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aran\Downloads\"/>
    </mc:Choice>
  </mc:AlternateContent>
  <xr:revisionPtr revIDLastSave="0" documentId="13_ncr:1_{24A5B6F3-B348-4B2B-9C26-2C5837578C1B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20-01-050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_FilterDatabase" localSheetId="0" hidden="1">'20-01-050'!$A$1:$H$303</definedName>
    <definedName name="_xlnm.Print_Area" localSheetId="0">'20-01-050'!$A$1:$G$303</definedName>
    <definedName name="BALANCE" localSheetId="0">[1]BALANCE!$A$13:$J$84</definedName>
    <definedName name="BALANCE2" localSheetId="0">[1]BALANCE!$A$12:$J$194</definedName>
    <definedName name="BALANCE2">[2]BALANCE!$A$12:$J$199</definedName>
    <definedName name="BALANCE2023" localSheetId="0">[1]BALANCE!$A$12:$J$363</definedName>
    <definedName name="BALANCE2023">[3]BALANCE!$A$12:$J$363</definedName>
    <definedName name="BALANCERENTA" localSheetId="0">'[4]BALANCE RENTA'!$A$12:$J$202</definedName>
    <definedName name="BALANCERENTA">'[5]BALANCE RENTA'!$A$12:$J$202</definedName>
  </definedNames>
  <calcPr calcId="181029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62" i="1" l="1"/>
</calcChain>
</file>

<file path=xl/sharedStrings.xml><?xml version="1.0" encoding="utf-8"?>
<sst xmlns="http://schemas.openxmlformats.org/spreadsheetml/2006/main" count="1325" uniqueCount="458">
  <si>
    <t>FECHA EMISION</t>
  </si>
  <si>
    <t>AUXILIAR</t>
  </si>
  <si>
    <t>TIPO DOC</t>
  </si>
  <si>
    <t>N° DOC</t>
  </si>
  <si>
    <t>PROVEEDOR</t>
  </si>
  <si>
    <t>VALOR</t>
  </si>
  <si>
    <t>22-10-2024</t>
  </si>
  <si>
    <t>FX</t>
  </si>
  <si>
    <t>DOC 34 N° 3470 ROBERTO SEGUNDO DIAZ ARANCIBIA</t>
  </si>
  <si>
    <t>12-07-2023</t>
  </si>
  <si>
    <t>FC</t>
  </si>
  <si>
    <t>EFRAIN MORALES</t>
  </si>
  <si>
    <t>DOC 33 N° 55822 EFRAIN ENRIQUE MORALES GARRIDO</t>
  </si>
  <si>
    <t>DOC 33 N° 55847 EFRAIN ENRIQUE MORALES GARRIDO</t>
  </si>
  <si>
    <t>17-06-2024</t>
  </si>
  <si>
    <t>DOC 33 N° 62324 EFRAIN ENRIQUE MORALES GARRIDO</t>
  </si>
  <si>
    <t>DOC 33 N° 62333 EFRAIN ENRIQUE MORALES GARRIDO</t>
  </si>
  <si>
    <t>DOC 33 N° 62338 EFRAIN ENRIQUE MORALES GARRIDO</t>
  </si>
  <si>
    <t>DOC 33 N° 62339 EFRAIN ENRIQUE MORALES GARRIDO</t>
  </si>
  <si>
    <t>DOC 33 N° 62340 EFRAIN ENRIQUE MORALES GARRIDO</t>
  </si>
  <si>
    <t>01-07-2024</t>
  </si>
  <si>
    <t>DOC 33 N° 62679 EFRAIN ENRIQUE MORALES GARRIDO</t>
  </si>
  <si>
    <t>MARIA EMILIA SOTO SAAVEDRA</t>
  </si>
  <si>
    <t>DOC 33 N° 5208 MARIA EMILIA SOTO SAAVEDRA</t>
  </si>
  <si>
    <t>27-01-2025</t>
  </si>
  <si>
    <t>DOC 33 N° 5770 MARIA EMILIA SOTO SAAVEDRA</t>
  </si>
  <si>
    <t>DOC 33 N° 5772 MARIA EMILIA SOTO SAAVEDRA</t>
  </si>
  <si>
    <t>12-01-2026</t>
  </si>
  <si>
    <t>DOC 33 N° 6553 MARIA EMILIA SOTO SAAVEDRA</t>
  </si>
  <si>
    <t>DOC 33 N° 6554 MARIA EMILIA SOTO SAAVEDRA</t>
  </si>
  <si>
    <t>09-08-2023</t>
  </si>
  <si>
    <t>FRANCISCO JOHN REYES YANEZ</t>
  </si>
  <si>
    <t>DOC 33 N° 150 FRANCISCO JOHN REYES YANEZ</t>
  </si>
  <si>
    <t>07-08-2025</t>
  </si>
  <si>
    <t>DOC 33 N° 60 PATRICIO RAMON SOTO FUENZALIDA</t>
  </si>
  <si>
    <t>15-07-2025</t>
  </si>
  <si>
    <t>DOC 33 N° 465 PAOLA ANDREA GARRIDO GOMEZ</t>
  </si>
  <si>
    <t>20-10-2025</t>
  </si>
  <si>
    <t>DOC 34 N° 1918 RODRIGO ALEJANDRO CABRERA RIQUELME</t>
  </si>
  <si>
    <t>27-10-2025</t>
  </si>
  <si>
    <t>DOC 34 N° 1934 RODRIGO ALEJANDRO CABRERA RIQUELME</t>
  </si>
  <si>
    <t>25-11-2025</t>
  </si>
  <si>
    <t>MB</t>
  </si>
  <si>
    <t>PAGO FACT 1934 BUSES CABRERA</t>
  </si>
  <si>
    <t>30-10-2025</t>
  </si>
  <si>
    <t>DOC 34 N° 1947 RODRIGO ALEJANDRO CABRERA RIQUELME</t>
  </si>
  <si>
    <t>DOC 34 N° 1956 RODRIGO ALEJANDRO CABRERA RIQUELME</t>
  </si>
  <si>
    <t>DOC 34 N° 1967 RODRIGO ALEJANDRO CABRERA RIQUELME</t>
  </si>
  <si>
    <t>DOC 34 N° 1974 RODRIGO ALEJANDRO CABRERA RIQUELME</t>
  </si>
  <si>
    <t>18-11-2025</t>
  </si>
  <si>
    <t>DOC 34 N° 1990 RODRIGO ALEJANDRO CABRERA RIQUELME</t>
  </si>
  <si>
    <t>DOC 34 N° 1991 RODRIGO ALEJANDRO CABRERA RIQUELME</t>
  </si>
  <si>
    <t>DOC 34 N° 1993 RODRIGO ALEJANDRO CABRERA RIQUELME</t>
  </si>
  <si>
    <t>08-01-2026</t>
  </si>
  <si>
    <t>ABONO FACT RIQUELME</t>
  </si>
  <si>
    <t>DOC 34 N° 1994 RODRIGO ALEJANDRO CABRERA RIQUELME</t>
  </si>
  <si>
    <t>DOC 34 N° 2001 RODRIGO ALEJANDRO CABRERA RIQUELME</t>
  </si>
  <si>
    <t>DOC 34 N° 2018 RODRIGO ALEJANDRO CABRERA RIQUELME</t>
  </si>
  <si>
    <t>PAGO FACT 2019</t>
  </si>
  <si>
    <t>31-01-2024</t>
  </si>
  <si>
    <t>VALESKA ISOLINA RUIZ CORNEJO</t>
  </si>
  <si>
    <t>DOC 33 N° 1075 VALESKA ISOLINA RUIZ CORNEJO</t>
  </si>
  <si>
    <t>15-11-2024</t>
  </si>
  <si>
    <t>DOC 34 N° 892676 Universidad de Chile</t>
  </si>
  <si>
    <t>07-04-2025</t>
  </si>
  <si>
    <t>DOC 34 N° 984284 Universidad de Chile</t>
  </si>
  <si>
    <t>DOC 34 N° 1149896 Universidad de Chile</t>
  </si>
  <si>
    <t>DOC 34 N° 3396 ASOCIACION NACIONAL DE FUTBOL PROFESIONAL</t>
  </si>
  <si>
    <t>26-01-2026</t>
  </si>
  <si>
    <t>DOC 34 N° 3428 ASOCIACION NACIONAL DE FUTBOL PROFESIONAL</t>
  </si>
  <si>
    <t>DOC 34 N° 9330 ASOCIACION NACIONAL DE FUTBOL PROFESIONAL</t>
  </si>
  <si>
    <t>DOC 33 N° 16888 ASOCIACION NACIONAL DE FUTBOL PROFESIONAL</t>
  </si>
  <si>
    <t>08-09-2025</t>
  </si>
  <si>
    <t>DOC 33 N° 17626 ASOCIACION NACIONAL DE FUTBOL PROFESIONAL</t>
  </si>
  <si>
    <t>22-09-2025</t>
  </si>
  <si>
    <t>DOC 33 N° 17644 ASOCIACION NACIONAL DE FUTBOL PROFESIONAL</t>
  </si>
  <si>
    <t>DOC 33 N° 18159 ASOCIACION NACIONAL DE FUTBOL PROFESIONAL</t>
  </si>
  <si>
    <t>DOC 33 N° 18172 ASOCIACION NACIONAL DE FUTBOL PROFESIONAL</t>
  </si>
  <si>
    <t xml:space="preserve">    FX</t>
  </si>
  <si>
    <t>GUINAZU Y ASOCIADOS SPA</t>
  </si>
  <si>
    <t>FACT 10171 GUIÑAZU, SERV AUDITORIA FINANCIERA ABRIL CTA 8/10</t>
  </si>
  <si>
    <t>FACT 10235 GUIÑAZU, SERV MAYO CTA 9/10</t>
  </si>
  <si>
    <t>28-03-2022</t>
  </si>
  <si>
    <t>INMOBILIARIA Y COMERCIALIZADORA MORALES LIMITA</t>
  </si>
  <si>
    <t>DOC 34 N-¦ 51 INMOBILIARIA Y COMERCIALIZADORA MORALES LIMITA</t>
  </si>
  <si>
    <t>07-07-2025</t>
  </si>
  <si>
    <t>ASESORIAS FUENTES LIMITADA</t>
  </si>
  <si>
    <t>DOC 33 N° 467 ASESORIAS FUENTES LIMITADA</t>
  </si>
  <si>
    <t>11-08-2025</t>
  </si>
  <si>
    <t>DOC 33 N° 484 ASESORIAS FUENTES LIMITADA</t>
  </si>
  <si>
    <t>DOC 33 N° 501 ASESORIAS FUENTES LIMITADA</t>
  </si>
  <si>
    <t>09-10-2025</t>
  </si>
  <si>
    <t>DOC 33 N° 519 ASESORIAS FUENTES LIMITADA</t>
  </si>
  <si>
    <t>DOC 33 N° 537 ASESORIAS FUENTES LIMITADA</t>
  </si>
  <si>
    <t>10-12-2025</t>
  </si>
  <si>
    <t>DOC 33 N° 556 ASESORIAS FUENTES LIMITADA</t>
  </si>
  <si>
    <t>31-12-2025</t>
  </si>
  <si>
    <t>DOC 33 N° 574 ASESORIAS FUENTES LIMITADA</t>
  </si>
  <si>
    <t>19-12-2025</t>
  </si>
  <si>
    <t>DOC 33 N° 1024 INVERSIONES INMOBILIARIA Y SERVICIOS GENERALE</t>
  </si>
  <si>
    <t>DOC 33 N° 1025 INVERSIONES INMOBILIARIA Y SERVICIOS GENERALE</t>
  </si>
  <si>
    <t>13-11-2023</t>
  </si>
  <si>
    <t>IMPORTADORA BILINGUAL SPA</t>
  </si>
  <si>
    <t>DOC 33 N° 19398 IMPORTADORA BILINGUAL SPA</t>
  </si>
  <si>
    <t>28-11-2023</t>
  </si>
  <si>
    <t>CONSTRUCTORA CASAA LTDA.</t>
  </si>
  <si>
    <t>DOC 33 N° 1015 Constructora Casaa Ltda.</t>
  </si>
  <si>
    <t>17-02-2025</t>
  </si>
  <si>
    <t>UNO SPORTS SPA</t>
  </si>
  <si>
    <t>DOC 33 N° 152 UNO SPORTS SPA</t>
  </si>
  <si>
    <t>29-08-2025</t>
  </si>
  <si>
    <t>DOC 33 N° 165 UNO SPORTS SPA</t>
  </si>
  <si>
    <t xml:space="preserve">    FC</t>
  </si>
  <si>
    <t>SOCIEDAD LABORATORIO CLINICO LABXG CHILE LIMITADA</t>
  </si>
  <si>
    <t>DOC 34 N° 534 SOCIEDAD LABORATORIO CLINICO LABXG CHILE LIMIT</t>
  </si>
  <si>
    <t>DOC 34 N° 542 SOCIEDAD LABORATORIO CLINICO LABXG CHILE LIMIT</t>
  </si>
  <si>
    <t>DOC 34 N° 554 SOCIEDAD LABORATORIO CLINICO LABXG CHILE LIMIT</t>
  </si>
  <si>
    <t>01-06-2023</t>
  </si>
  <si>
    <t>INMOBILIARIA EBENEZER Y COMPANIA LIMITADA</t>
  </si>
  <si>
    <t>DOC 33 N° 69 INMOBILIARIA EBENEZER Y COMPANIA LIMITADA</t>
  </si>
  <si>
    <t>TRASANDINO S.A.D.P..-</t>
  </si>
  <si>
    <t>DOC 34 N° 171 TRASANDINO S.A.D.P..-</t>
  </si>
  <si>
    <t>13-10-2025</t>
  </si>
  <si>
    <t>DOC 34 N° 182 TRASANDINO S.A.D.P..-</t>
  </si>
  <si>
    <t>DOC 34 N° 193 TRASANDINO S.A.D.P..-</t>
  </si>
  <si>
    <t>DOC 34 N° 207 TRASANDINO S.A.D.P..-</t>
  </si>
  <si>
    <t>22-01-2025</t>
  </si>
  <si>
    <t>SOCIEDAD COMERCIAL MUNDO FUTURO LIMITADA</t>
  </si>
  <si>
    <t>DOC 33 N° 54 SOCIEDAD COMERCIAL MUNDO FUTURO LIMITADA</t>
  </si>
  <si>
    <t>DOC 33 N° 55 SOCIEDAD COMERCIAL MUNDO FUTURO LIMITADA</t>
  </si>
  <si>
    <t>28-07-2025</t>
  </si>
  <si>
    <t>DOC 33 N° 85 SOCIEDAD COMERCIAL MUNDO FUTURO LIMITADA</t>
  </si>
  <si>
    <t>30-11-2024</t>
  </si>
  <si>
    <t>ANCAR BORDADOS-ROPA PUBLICITARIA SPA</t>
  </si>
  <si>
    <t>DOC 33 N° 47014 ANCAR BORDADOS-ROPA PUBLICITARIA SPA</t>
  </si>
  <si>
    <t>01-07-2023</t>
  </si>
  <si>
    <t>GASMAULE SPA</t>
  </si>
  <si>
    <t>DOC 33 N° 12180 GASMAULE SPA</t>
  </si>
  <si>
    <t>30-06-2024</t>
  </si>
  <si>
    <t>DOC 33 N° 18252 GASMAULE SPA</t>
  </si>
  <si>
    <t>DOC 33 N° 19659 GASMAULE SPA</t>
  </si>
  <si>
    <t>DOC 33 N° 19660 GASMAULE SPA</t>
  </si>
  <si>
    <t>DOC 33 N° 19662 GASMAULE SPA</t>
  </si>
  <si>
    <t>DOC 33 N° 19663 GASMAULE SPA</t>
  </si>
  <si>
    <t>21-08-2024</t>
  </si>
  <si>
    <t>DOC 33 N° 21213 GASMAULE SPA</t>
  </si>
  <si>
    <t>27-09-2024</t>
  </si>
  <si>
    <t>DOC 33 N° 23876 GASMAULE SPA</t>
  </si>
  <si>
    <t>25-11-2024</t>
  </si>
  <si>
    <t>DOC 33 N° 25748 GASMAULE SPA</t>
  </si>
  <si>
    <t>DOC 33 N° 25749 GASMAULE SPA</t>
  </si>
  <si>
    <t>14-04-2025</t>
  </si>
  <si>
    <t>DOC 33 N° 29978 GASDELSUR SPA</t>
  </si>
  <si>
    <t>14-06-2023</t>
  </si>
  <si>
    <t>PLAYMAKER SPA</t>
  </si>
  <si>
    <t>DOC 33 N° 2195 PLAYMAKER SPA</t>
  </si>
  <si>
    <t>CREE PRODUCCIONES LTDA</t>
  </si>
  <si>
    <t>DOC 33 N° 37 CREE PRODUCCIONES LTDA</t>
  </si>
  <si>
    <t>12-05-2023</t>
  </si>
  <si>
    <t>COMERCIALIZACION Y GESTION DEPORTIVA OCTAVIO A</t>
  </si>
  <si>
    <t>DOC 33 N° 278 COMERCIALIZACION Y GESTION DEPORTIVA OCTAVIO A</t>
  </si>
  <si>
    <t>AUDITORES ASESORES DEL MAULE SPA</t>
  </si>
  <si>
    <t>DOC 34 N° 2995 AUDITORES ASESORES DEL MAULE SPA</t>
  </si>
  <si>
    <t>DOC 34 N° 3476 AUDITORES ASESORES DEL MAULE SPA</t>
  </si>
  <si>
    <t>DOC 34 N° 9863 AUDITORES ASESORES DEL MAULE LIMITADA</t>
  </si>
  <si>
    <t>23-06-2025</t>
  </si>
  <si>
    <t>HOTELERA MIRADOR DEL CERRO LIMITADA</t>
  </si>
  <si>
    <t>DOC 33 N° 42706 HOTELERA MIRADOR DEL CERRO LIMITADA</t>
  </si>
  <si>
    <t>DOC 33 N° 42918 HOTELERA MIRADOR DEL CERRO LIMITADA</t>
  </si>
  <si>
    <t>DOC 33 N° 44707 HOTELERA MIRADOR DEL CERRO LIMITADA</t>
  </si>
  <si>
    <t>DOC 33 N° 45365 HOTELERA MIRADOR DEL CERRO LIMITADA</t>
  </si>
  <si>
    <t>31-01-2023</t>
  </si>
  <si>
    <t>FARMACIA ESTACION SPA</t>
  </si>
  <si>
    <t>DOC 33 N-¦ 208 FARMACIA ESTACION SPA</t>
  </si>
  <si>
    <t>DOC 33 N-¦ 209 FARMACIA ESTACION SPA</t>
  </si>
  <si>
    <t>DOC 33 N-¦ 211 FARMACIA ESTACION SPA</t>
  </si>
  <si>
    <t>24-02-2023</t>
  </si>
  <si>
    <t>DOC 33 N? 213 FARMACIA ESTACION SPA</t>
  </si>
  <si>
    <t>DOC 33 N? 214 FARMACIA ESTACION SPA</t>
  </si>
  <si>
    <t>DOC 33 N? 215 FARMACIA ESTACION SPA</t>
  </si>
  <si>
    <t>DOC 33 N? 216 FARMACIA ESTACION SPA</t>
  </si>
  <si>
    <t>01-02-2023</t>
  </si>
  <si>
    <t>DOC 33 N? 218 FARMACIA ESTACION SPA</t>
  </si>
  <si>
    <t>10-03-2023</t>
  </si>
  <si>
    <t>DOC 33 N? 220 FARMACIA ESTACION SPA</t>
  </si>
  <si>
    <t>DOC 33 N? 221 FARMACIA ESTACION SPA</t>
  </si>
  <si>
    <t>DOC 33 N? 222 FARMACIA ESTACION SPA</t>
  </si>
  <si>
    <t>31-03-2023</t>
  </si>
  <si>
    <t>DOC 33 N° 223 FARMACIA ESTACION SPA</t>
  </si>
  <si>
    <t>DOC 33 N° 225 FARMACIA ESTACION SPA</t>
  </si>
  <si>
    <t>DOC 33 N° 228 FARMACIA ESTACION SPA</t>
  </si>
  <si>
    <t>DOC 33 N° 229 FARMACIA ESTACION SPA</t>
  </si>
  <si>
    <t>DOC 33 N° 234 FARMACIA ESTACION SPA</t>
  </si>
  <si>
    <t>DOC 33 N° 235 FARMACIA ESTACION SPA</t>
  </si>
  <si>
    <t>19-05-2023</t>
  </si>
  <si>
    <t>DOC 33 N° 238 FARMACIA ESTACION SPA</t>
  </si>
  <si>
    <t>31-05-2023</t>
  </si>
  <si>
    <t>DOC 33 N° 239 FARMACIA ESTACION SPA</t>
  </si>
  <si>
    <t>DOC 33 N° 240 FARMACIA ESTACION SPA</t>
  </si>
  <si>
    <t>06-07-2023</t>
  </si>
  <si>
    <t>DOC 33 N° 241 FARMACIA ESTACION SPA</t>
  </si>
  <si>
    <t>DOC 33 N° 242 FARMACIA ESTACION SPA</t>
  </si>
  <si>
    <t>19-07-2023</t>
  </si>
  <si>
    <t>DOC 33 N° 244 FARMACIA ESTACION SPA</t>
  </si>
  <si>
    <t>DOC 33 N° 247 FARMACIA ESTACION SPA</t>
  </si>
  <si>
    <t>31-07-2023</t>
  </si>
  <si>
    <t>DOC 33 N° 249 FARMACIA ESTACION SPA</t>
  </si>
  <si>
    <t>DOC 33 N° 250 FARMACIA ESTACION SPA</t>
  </si>
  <si>
    <t>18-08-2023</t>
  </si>
  <si>
    <t>DOC 33 N° 251 FARMACIA ESTACION SPA</t>
  </si>
  <si>
    <t>24-08-2023</t>
  </si>
  <si>
    <t>DOC 33 N° 252 FARMACIA ESTACION SPA</t>
  </si>
  <si>
    <t>CENTRO DE SALUD DEPORTIVO Y ESTETICA ONEFIT LIMITADA</t>
  </si>
  <si>
    <t>FACT.638 ARRIENDO BICICLETAS SPINNING</t>
  </si>
  <si>
    <t>13-01-2022</t>
  </si>
  <si>
    <t xml:space="preserve">FACTURA  835 ONEFIT </t>
  </si>
  <si>
    <t>01-04-2022</t>
  </si>
  <si>
    <t>DOC 33 N-¦ 885 CENTRO DE SALUD DEPORTIVO Y ESTETICA ONEFIT L</t>
  </si>
  <si>
    <t>13-06-2022</t>
  </si>
  <si>
    <t>DOC 33 N-¦ 911 CENTRO DE SALUD DEPORTIVO Y ESTETICA ONEFIT L</t>
  </si>
  <si>
    <t>DOC 33 N-¦ 912 CENTRO DE SALUD DEPORTIVO Y ESTETICA ONEFIT L</t>
  </si>
  <si>
    <t>28-08-2022</t>
  </si>
  <si>
    <t>DOC 33 N+é-¦ 934 CENTRO DE SALUD DEPORTIVO Y ESTETICA ONEFIT</t>
  </si>
  <si>
    <t>DOC 33 N+é-¦ 935 CENTRO DE SALUD DEPORTIVO Y ESTETICA ONEFIT</t>
  </si>
  <si>
    <t>27-09-2022</t>
  </si>
  <si>
    <t>DOC 33 N-¦ 946 CENTRO DE SALUD DEPORTIVO Y ESTETICA ONEFIT L</t>
  </si>
  <si>
    <t>DOC 33 N-¦ 947 CENTRO DE SALUD DEPORTIVO Y ESTETICA ONEFIT L</t>
  </si>
  <si>
    <t>01-10-2022</t>
  </si>
  <si>
    <t>DOC 33 N-¦ 948 CENTRO DE SALUD DEPORTIVO Y ESTETICA ONEFIT L</t>
  </si>
  <si>
    <t>DOC 33 N-¦ 951 CENTRO DE SALUD DEPORTIVO Y ESTETICA ONEFIT L</t>
  </si>
  <si>
    <t>DOC 33 N+© 959 CENTRO DE SALUD DEPORTIVO Y ESTETICA ONEFIT L</t>
  </si>
  <si>
    <t>DOC 33 N° 136779 GASOLINAS CHILE OIL LIMITADA</t>
  </si>
  <si>
    <t>09-12-2024</t>
  </si>
  <si>
    <t>DOC 33 N° 137412 GASOLINAS CHILE OIL LIMITADA</t>
  </si>
  <si>
    <t>DOC 33 N° 255902 MAYORISTA 21 SPA</t>
  </si>
  <si>
    <t>15-01-2026</t>
  </si>
  <si>
    <t>DOC 33 N° 259587 MAYORISTA 21 SPA</t>
  </si>
  <si>
    <t>DOC 33 N° 260481 MAYORISTA 21 SPA</t>
  </si>
  <si>
    <t>DOC 33 N° 260621 MAYORISTA 21 SPA</t>
  </si>
  <si>
    <t>DOC 33 N° 261015 MAYORISTA 21 SPA</t>
  </si>
  <si>
    <t>DOC 33 N° 261026 MAYORISTA 21 SPA</t>
  </si>
  <si>
    <t>DOC 33 N° 261453 MAYORISTA 21 SPA</t>
  </si>
  <si>
    <t>DOC 33 N° 261942 MAYORISTA 21 SPA</t>
  </si>
  <si>
    <t>DOC 34 N° 2066 RODRIGO ALEJANDRO FUENTES MANCILLA TRASLADO D</t>
  </si>
  <si>
    <t>19-04-2024</t>
  </si>
  <si>
    <t>DOC 33 N° 34197 BOLLENES S.P.A.</t>
  </si>
  <si>
    <t>DOC 33 N° 35206 BOLLENES S.P.A.</t>
  </si>
  <si>
    <t>DOC 33 N° 37179 BOLLENES S.P.A.</t>
  </si>
  <si>
    <t>NC</t>
  </si>
  <si>
    <t>DOC 61 N° 186 COMERCIALIZADORA ST NUTRITION SPA</t>
  </si>
  <si>
    <t>30-09-2024</t>
  </si>
  <si>
    <t>DOC 33 N° 659 COMERCIALIZADORA ST NUTRITION SPA</t>
  </si>
  <si>
    <t>ASESORIAS TWENTY TWO CHILE SPA</t>
  </si>
  <si>
    <t>DOC 33 N° 369 ASESORIAS TWENTY TWO CHILE SPA</t>
  </si>
  <si>
    <t>DOC 34 N° 81 CLUB DEPORTIVO GENERAL VELASQUEZ S.A.D.P.</t>
  </si>
  <si>
    <t>DOC 33 N° 48898 OPERACIONES HOTELERAS MT SPA</t>
  </si>
  <si>
    <t>07-03-2025</t>
  </si>
  <si>
    <t>DOC 61 N° 4078 MAYORISTA DYL SPA</t>
  </si>
  <si>
    <t>MAYORISTA DYL SPA</t>
  </si>
  <si>
    <t>DOC 33 N° 403528 MAYORISTA DYL SPA</t>
  </si>
  <si>
    <t>DOC 33 N° 404769 MAYORISTA DYL SPA</t>
  </si>
  <si>
    <t>13-02-2024</t>
  </si>
  <si>
    <t>DOC 33 N° 410542 MAYORISTA DYL SPA</t>
  </si>
  <si>
    <t>DOC 33 N° 411832 MAYORISTA DYL SPA</t>
  </si>
  <si>
    <t>21-02-2024</t>
  </si>
  <si>
    <t>DOC 33 N° 412140 MAYORISTA DYL SPA</t>
  </si>
  <si>
    <t>DOC 33 N° 413345 MAYORISTA DYL SPA</t>
  </si>
  <si>
    <t>11-03-2024</t>
  </si>
  <si>
    <t>DOC 33 N° 420132 MAYORISTA DYL SPA</t>
  </si>
  <si>
    <t>20-03-2024</t>
  </si>
  <si>
    <t>DOC 33 N° 421458 MAYORISTA DYL SPA</t>
  </si>
  <si>
    <t>DOC 33 N° 422196 MAYORISTA DYL SPA</t>
  </si>
  <si>
    <t>DOC 33 N° 422449 MAYORISTA DYL SPA</t>
  </si>
  <si>
    <t>DOC 33 N° 424948 MAYORISTA DYL SPA</t>
  </si>
  <si>
    <t>DOC 33 N° 425566 MAYORISTA DYL SPA</t>
  </si>
  <si>
    <t>MMK SOCCER SPA</t>
  </si>
  <si>
    <t>DOC 34 N° 12 MMK SOCCER SPA</t>
  </si>
  <si>
    <t>DOC 33 N° 2299 COLDKILLER SPA</t>
  </si>
  <si>
    <t>30-12-2025</t>
  </si>
  <si>
    <t>DOC 33 N° 2309 COLDKILLER SPA</t>
  </si>
  <si>
    <t>DOC 33 N° 266 ITALSPORT SPA</t>
  </si>
  <si>
    <t>NLO SPORTS SPA</t>
  </si>
  <si>
    <t>FACT 3 NLO SPORT, ASESORIA CONTRATO LEONARDO ESPINOZA</t>
  </si>
  <si>
    <t>DOC 33 N° 720 SERVICIOS GASTRONOMICOS FOODBALL SPA</t>
  </si>
  <si>
    <t>19-05-2025</t>
  </si>
  <si>
    <t>DOC 33 N° 21 EXPRESO DEL SABOR SPA</t>
  </si>
  <si>
    <t>COMERCIAL OLYMPHUS LIMITADA</t>
  </si>
  <si>
    <t>FACT 42663 COM OLYMPHUS, IMPLEMENTACION DEPORTIVA</t>
  </si>
  <si>
    <t>NH4 SPA</t>
  </si>
  <si>
    <t>DOC 33 N° 189 NH4 SPA</t>
  </si>
  <si>
    <t>24-01-2022</t>
  </si>
  <si>
    <t>PAGO ABONO FACTV 189 NH4</t>
  </si>
  <si>
    <t>DOC 33 N° 1457 AUTOMOTRIZ PINTO  SPA</t>
  </si>
  <si>
    <t>COMERCIAL ALIAGRO</t>
  </si>
  <si>
    <t>DOC 33 N-¦ 246465 COMERCIAL ALIAGRO LTDA.</t>
  </si>
  <si>
    <t>DOC 33 N° 320473 COMERCIAL ALIAGRO LTDA.</t>
  </si>
  <si>
    <t>DOC 33 N° 11412 ACQUAMORE SPA</t>
  </si>
  <si>
    <t>DOC 33 N° 11454 ACQUAMORE SPA</t>
  </si>
  <si>
    <t>DOC 33 N° 11512 ACQUAMORE SPA</t>
  </si>
  <si>
    <t>DOC 33 N° 11599 ACQUAMORE SPA</t>
  </si>
  <si>
    <t>12-11-2024</t>
  </si>
  <si>
    <t>DOC 33 N° 19154297 ADMINISTRADORA DE VENTAS AL DETALLE LTDA</t>
  </si>
  <si>
    <t>16-06-2025</t>
  </si>
  <si>
    <t>DOC 33 N° 20911201 ADMINISTRADORA DE VENTAS AL DETALLE LTDA</t>
  </si>
  <si>
    <t>30-06-2025</t>
  </si>
  <si>
    <t>DOC 33 N° 20981795 ADMINISTRADORA DE VENTAS AL DETALLE LTDA</t>
  </si>
  <si>
    <t>CGL EMPRESAS SPA</t>
  </si>
  <si>
    <t>DOC 33 N° 2279 CGL EMPRESAS SPA</t>
  </si>
  <si>
    <t>25-02-2022</t>
  </si>
  <si>
    <t>PAGO FACT 31 INVERSIONES VOK SPA</t>
  </si>
  <si>
    <t>ASESORIA LEGAL E INVERSIONES GONZALEZ MONTES Y</t>
  </si>
  <si>
    <t>DOC 34 N° 152 ASESORIA LEGAL E INVERSIONES GONZALEZ MONTES Y</t>
  </si>
  <si>
    <t>DOC 34 N° 153 ASESORIA LEGAL E INVERSIONES GONZALEZ MONTES Y</t>
  </si>
  <si>
    <t>DOC 33 N° 56844 D Y L LIQUORS STORE SPA</t>
  </si>
  <si>
    <t>30-10-2024</t>
  </si>
  <si>
    <t>DOC 33 N° 57758 D Y L LIQUORS STORE SPA</t>
  </si>
  <si>
    <t>24-03-2025</t>
  </si>
  <si>
    <t>DOC 33 N° 79458 D Y L LIQUORS STORE SPA</t>
  </si>
  <si>
    <t>DOC 33 N° 99955 D Y L LIQUORS STORE SPA</t>
  </si>
  <si>
    <t>DOC 33 N° 8 DEF PRODUCCIONES SPA</t>
  </si>
  <si>
    <t>21-11-2024</t>
  </si>
  <si>
    <t>RENDICION CAJA CHICA ANIVERSARIO FACT 8</t>
  </si>
  <si>
    <t>DOC 33 N° 4 MARIA DENISSE SOTO GONZALEZ QUICK FOOD SERVICE E</t>
  </si>
  <si>
    <t>DOC 33 N° 208 3D SERVICIOS GRAFICOS SPA</t>
  </si>
  <si>
    <t>06-05-2025</t>
  </si>
  <si>
    <t>DOC 33 N° 255 3D SERVICIOS GRÃFICOS SPA</t>
  </si>
  <si>
    <t>10-07-2025</t>
  </si>
  <si>
    <t>DOC 33 N° 279 3D SERVICIOS GRaFICOS SPA</t>
  </si>
  <si>
    <t>DOC 33 N° 338 3D SERVICIOS GRÃFICOS SPA</t>
  </si>
  <si>
    <t>DOC 34 N° 1773 ETAX SOSTENIBILIDAD TRIBUTARIA LIMITADA</t>
  </si>
  <si>
    <t>PAGO FACT ETAX</t>
  </si>
  <si>
    <t>DOC 34 N° 1825 ETAX SOSTENIBILIDAD TRIBUTARIA LIMITADA</t>
  </si>
  <si>
    <t>30-04-2025</t>
  </si>
  <si>
    <t>DOC 33 N° 48 OCUR CHILE SPA</t>
  </si>
  <si>
    <t>DOC 33 N° 34 LB SPORTS SPA</t>
  </si>
  <si>
    <t>DOC 33 N° 282154 Ferreteria Industrial Talca Limitada</t>
  </si>
  <si>
    <t>DOC 33 N° 282260 Ferreteria Industrial Talca Limitada</t>
  </si>
  <si>
    <t>DOC 33 N° 9 MAULE COLOR SPA</t>
  </si>
  <si>
    <t>22-05-2025</t>
  </si>
  <si>
    <t>DOC 33 N° 13 MAULE COLOR SPA</t>
  </si>
  <si>
    <t>23-07-2025</t>
  </si>
  <si>
    <t>DOC 33 N° 14 MAULE COLOR SPA</t>
  </si>
  <si>
    <t>DOC 33 N° 10951 JAIME BASCUNAN Y COMPANIA LIMITADA</t>
  </si>
  <si>
    <t>DOC 33 N° 10964 JAIME BASCUNAN Y COMPANIA LIMITADA</t>
  </si>
  <si>
    <t>DOC 33 N° 275211 ROSSELOT Y FIGUEROA LIMITADA</t>
  </si>
  <si>
    <t>DOC 33 N° 202832 AGRICOLA  Y COMERCIAL ALFREDO PEREZ Y CIA L</t>
  </si>
  <si>
    <t>14-01-2025</t>
  </si>
  <si>
    <t>DOC 33 N° 2264667 COSMOPLAS S.A.</t>
  </si>
  <si>
    <t>DOC 33 N° 21878182 CENCOSUD RETAIL S.A.</t>
  </si>
  <si>
    <t>31-01-2025</t>
  </si>
  <si>
    <t>DOC 33 N° 23391691 CENCOSUD RETAIL S.A.</t>
  </si>
  <si>
    <t>12-08-2024</t>
  </si>
  <si>
    <t>DOC 34 N° 4635348 LATAM AIRLINES GROUP S.A.</t>
  </si>
  <si>
    <t>DOC 34 N° 6192402 LATAM AIRLINES GROUP SA</t>
  </si>
  <si>
    <t>DOC 34 N° 6307916 LATAM AIRLINES GROUP SA</t>
  </si>
  <si>
    <t>DOC 34 N° 6678506 LATAM AIRLINES GROUP SA</t>
  </si>
  <si>
    <t>DOC 34 N° 6759976 LATAM AIRLINES GROUP SA</t>
  </si>
  <si>
    <t>DOC 34 N° 6934380 LATAM AIRLINES GROUP SA</t>
  </si>
  <si>
    <t>DOC 34 N° 7046886 LATAM AIRLINES GROUP SA</t>
  </si>
  <si>
    <t>DOC 34 N° 7048171 LATAM AIRLINES GROUP SA</t>
  </si>
  <si>
    <t>31-07-2025</t>
  </si>
  <si>
    <t>DOC 61 N° 16288622 COCA-COLA EMBONOR S.A.</t>
  </si>
  <si>
    <t>07-07-2024</t>
  </si>
  <si>
    <t>DOC 33 N° 93238110 Coca Cola Embonor S.A.</t>
  </si>
  <si>
    <t>DOC 33 N° 93295276 Coca Cola Embonor S.A.</t>
  </si>
  <si>
    <t>DOC 33 N° 93334711 Coca Cola Embonor S.A.</t>
  </si>
  <si>
    <t>DOC 33 N° 93424789 Coca Cola Embonor S.A.</t>
  </si>
  <si>
    <t>DOC 33 N° 93453922 Coca Cola Embonor S.A.</t>
  </si>
  <si>
    <t>31-07-2024</t>
  </si>
  <si>
    <t>DOC 33 N° 93501192 Coca Cola Embonor S.A.</t>
  </si>
  <si>
    <t>DOC 33 N° 93613880 Coca Cola Embonor S.A.</t>
  </si>
  <si>
    <t>DOC 33 N° 93645794 Coca Cola Embonor S.A.</t>
  </si>
  <si>
    <t>DOC 33 N° 93707194 Coca Cola Embonor S.A.</t>
  </si>
  <si>
    <t>DOC 33 N° 93800870 Coca Cola Embonor S.A.</t>
  </si>
  <si>
    <t>30-08-2024</t>
  </si>
  <si>
    <t>DOC 33 N° 93910162 Coca Cola Embonor S.A.</t>
  </si>
  <si>
    <t>09-09-2024</t>
  </si>
  <si>
    <t>DOC 33 N° 94017802 Coca Cola Embonor S.A.</t>
  </si>
  <si>
    <t>DOC 33 N° 94055197 Coca Cola Embonor S.A.</t>
  </si>
  <si>
    <t>DOC 33 N° 94128217 Coca Cola Embonor S.A.</t>
  </si>
  <si>
    <t>DOC 33 N° 94128218 Coca Cola Embonor S.A.</t>
  </si>
  <si>
    <t>DOC 33 N° 94283857 Coca Cola Embonor S.A.</t>
  </si>
  <si>
    <t>DOC 33 N° 94322477 Coca Cola Embonor S.A.</t>
  </si>
  <si>
    <t>14-10-2024</t>
  </si>
  <si>
    <t>DOC 33 N° 94393473 COCA COLA EMBONOR S.A.</t>
  </si>
  <si>
    <t>DOC 33 N° 94496529 COCA COLA EMBONOR S.A.</t>
  </si>
  <si>
    <t>DOC 33 N° 94535568 COCA COLA EMBONOR S.A.</t>
  </si>
  <si>
    <t>DOC 33 N° 94584765 Coca Cola Embonor S.A.</t>
  </si>
  <si>
    <t>DOC 33 N° 94604347 Coca Cola Embonor S.A.</t>
  </si>
  <si>
    <t>DOC 33 N° 94692745 Coca Cola Embonor S.A.</t>
  </si>
  <si>
    <t>DOC 33 N° 94787180 Coca Cola Embonor S.A.</t>
  </si>
  <si>
    <t>DOC 33 N° 94787181 Coca Cola Embonor S.A.</t>
  </si>
  <si>
    <t>DOC 33 N° 94906842 Coca Cola Embonor S.A.</t>
  </si>
  <si>
    <t>DOC 33 N° 94979438 Coca Cola Embonor S.A.</t>
  </si>
  <si>
    <t>DOC 33 N° 95030670 Coca Cola Embonor S.A.</t>
  </si>
  <si>
    <t>DOC 33 N° 95030671 Coca Cola Embonor S.A.</t>
  </si>
  <si>
    <t>DOC 33 N° 95087557 Coca Cola Embonor S.A.</t>
  </si>
  <si>
    <t>27-11-2024</t>
  </si>
  <si>
    <t>DOC 33 N° 95198868 Coca Cola Embonor S.A.</t>
  </si>
  <si>
    <t>DOC 33 N° 95259219 Coca Cola Embonor S.A.</t>
  </si>
  <si>
    <t>DOC 33 N° 95294236 Coca Cola Embonor S.A.</t>
  </si>
  <si>
    <t>DOC 33 N° 95371719 Coca Cola Embonor S.A.</t>
  </si>
  <si>
    <t>DOC 33 N° 95919245 Coca Cola Embonor S.A.</t>
  </si>
  <si>
    <t>DOC 33 N° 96061172 Coca Cola Embonor S.A.</t>
  </si>
  <si>
    <t>DOC 33 N° 96176844 Coca Cola Embonor S.A.</t>
  </si>
  <si>
    <t>DOC 33 N° 96240320 Coca Cola Embonor S.A.</t>
  </si>
  <si>
    <t>10-02-2025</t>
  </si>
  <si>
    <t>DOC 33 N° 96374561 Coca Cola Embonor S.A.</t>
  </si>
  <si>
    <t>DOC 33 N° 96496514 Coca Cola Embonor S.A.</t>
  </si>
  <si>
    <t>20-02-2025</t>
  </si>
  <si>
    <t>DOC 33 N° 96594256 Coca Cola Embonor S.A.</t>
  </si>
  <si>
    <t>28-02-2025</t>
  </si>
  <si>
    <t>DOC 33 N° 96728595 Coca Cola Embonor S.A.</t>
  </si>
  <si>
    <t>DOC 33 N° 96846250 Coca Cola Embonor S.A.</t>
  </si>
  <si>
    <t>17-03-2025</t>
  </si>
  <si>
    <t>DOC 33 N° 96958847 Coca Cola Embonor S.A.</t>
  </si>
  <si>
    <t>DOC 33 N° 97066988 Coca Cola Embonor S.A.</t>
  </si>
  <si>
    <t>31-03-2025</t>
  </si>
  <si>
    <t>DOC 33 N° 97180976 Coca Cola Embonor SA</t>
  </si>
  <si>
    <t>DOC 33 N° 97274931 Coca Cola Embonor S.A.</t>
  </si>
  <si>
    <t>10-04-2025</t>
  </si>
  <si>
    <t>DOC 33 N° 97389818 Coca Cola Embonor S.A.</t>
  </si>
  <si>
    <t>DOC 33 N° 97501741 Coca Cola Embonor S.A.</t>
  </si>
  <si>
    <t>DOC 33 N° 97572695 Coca Cola Embonor S.A.</t>
  </si>
  <si>
    <t>DOC 33 N° 97686723 COCA COLA EMBONOR S A</t>
  </si>
  <si>
    <t>09-05-2025</t>
  </si>
  <si>
    <t>DOC 33 N° 97770464 Coca Cola Embonor S.A.</t>
  </si>
  <si>
    <t>DOC 33 N° 97870507 Coca Cola Embonor S.A.</t>
  </si>
  <si>
    <t>26-05-2025</t>
  </si>
  <si>
    <t>DOC 33 N° 97973016 Coca Cola Embonor S.A.</t>
  </si>
  <si>
    <t>30-05-2025</t>
  </si>
  <si>
    <t>DOC 33 N° 98055329 Coca Cola Embonor S.A.</t>
  </si>
  <si>
    <t>10-06-2025</t>
  </si>
  <si>
    <t>DOC 33 N° 98155992 Coca Cola Embonor S.A.</t>
  </si>
  <si>
    <t>DOC 33 N° 98251383 Coca Cola Embonor S.A.</t>
  </si>
  <si>
    <t>DOC 33 N° 98346197 Coca Cola Embonor S.A.</t>
  </si>
  <si>
    <t>DOC 33 N° 98451213 Coca Cola Embonor S.A.</t>
  </si>
  <si>
    <t>DOC 33 N° 98528838 Coca Cola Embonor S.A.</t>
  </si>
  <si>
    <t>DOC 33 N° 98625036 Coca Cola Embonor S.A.</t>
  </si>
  <si>
    <t>DOC 33 N° 98659075 Coca Cola Embonor S.A.</t>
  </si>
  <si>
    <t>DOC 33 N° 98705747 Coca Cola Embonor S.A.</t>
  </si>
  <si>
    <t>DOC 33 N° 98812960 Coca Cola Embonor S.A.</t>
  </si>
  <si>
    <t>DOC 33 N° 98812961 Coca Cola Embonor S.A.</t>
  </si>
  <si>
    <t>DOC 33 N° 98892971 Coca Cola Embonor S.A.</t>
  </si>
  <si>
    <t>DOC 33 N° 98911078 Coca Cola Embonor S.A.</t>
  </si>
  <si>
    <t>DOC 33 N° 99001925 Coca Cola Embonor S.A.</t>
  </si>
  <si>
    <t>DOC 33 N° 99001926 Coca Cola Embonor S.A.</t>
  </si>
  <si>
    <t>21-08-2025</t>
  </si>
  <si>
    <t>DOC 33 N° 99109009 Coca Cola Embonor S.A.</t>
  </si>
  <si>
    <t>DOC 33 N° 99178757 Coca Cola Embonor S.A.</t>
  </si>
  <si>
    <t>DOC 33 N° 99218668 Coca Cola Embonor S.A.</t>
  </si>
  <si>
    <t>DOC 33 N° 99218669 Coca Cola Embonor S.A.</t>
  </si>
  <si>
    <t>DOC 33 N° 99302520 Coca Cola Embonor S.A.</t>
  </si>
  <si>
    <t>DOC 34 N° 42 CLUB DE DEPORTES COPIAPO S A</t>
  </si>
  <si>
    <t>DOC 33 N° 1494409 ISWITCHÂ SÂ A</t>
  </si>
  <si>
    <t>Moneda</t>
  </si>
  <si>
    <t>CLP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</si>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</sst>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41" formatCode="_ * #,##0_ ;_ * \-#,##0_ ;_ * &quot;-&quot;_ ;_ @_ "/>
    <numFmt numFmtId="43" formatCode="_ * #,##0.00_ ;_ * \-#,##0.00_ ;_ * &quot;-&quot;??_ ;_ @_ "/>
    <numFmt numFmtId="164" formatCode="_-[$€-2]\ * #,##0.00_-;\-[$€-2]\ * #,##0.00_-;_-[$€-2]\ * &quot;-&quot;??_-"/>
    <numFmt numFmtId="165" formatCode="_-&quot;$&quot;* #,##0.00_-;\-&quot;$&quot;* #,##0.00_-;_-&quot;$&quot;* &quot;-&quot;??_-;_-@_-"/>
    <numFmt numFmtId="166" formatCode="_-&quot;$&quot;* #,##0_-;\-&quot;$&quot;* #,##0_-;_-&quot;$&quot;* &quot;-&quot;??_-;_-@_-"/>
    <numFmt numFmtId="167" formatCode="_-&quot;$&quot;\ * #,##0.00_-;\-&quot;$&quot;\ * #,##0.00_-;_-&quot;$&quot;\ * &quot;-&quot;??_-;_-@_-"/>
    <numFmt numFmtId="168" formatCode="_-&quot;$&quot;\ * #,##0_-;\-&quot;$&quot;\ * #,##0_-;_-&quot;$&quot;\ * &quot;-&quot;??_-;_-@_-"/>
    <numFmt numFmtId="169" formatCode="_ * #,##0_ ;_ * \-#,##0_ ;_ * &quot;-&quot;??_ ;_ @_ 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41" fontId="1" fillId="0" borderId="0" applyFont="0" applyFill="0" applyBorder="0" applyAlignment="0" applyProtection="0"/>
    <xf numFmtId="164" fontId="1" fillId="0" borderId="0"/>
    <xf numFmtId="164" fontId="3" fillId="0" borderId="0"/>
    <xf numFmtId="0" fontId="1" fillId="0" borderId="0"/>
    <xf numFmtId="0" fontId="4" fillId="0" borderId="0" applyNumberFormat="0" applyFill="0" applyBorder="0" applyAlignment="0" applyProtection="0">
      <alignment vertical="top"/>
      <protection locked="0"/>
    </xf>
    <xf numFmtId="165" fontId="3" fillId="0" borderId="0" applyFont="0" applyFill="0" applyBorder="0" applyAlignment="0" applyProtection="0"/>
    <xf numFmtId="41" fontId="3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43" fontId="3" fillId="0" borderId="0" applyFont="0" applyFill="0" applyBorder="0" applyAlignment="0" applyProtection="0"/>
    <xf numFmtId="0" fontId="3" fillId="0" borderId="0"/>
    <xf numFmtId="0" fontId="1" fillId="0" borderId="0"/>
  </cellStyleXfs>
  <cellXfs count="77">
    <xf numFmtId="0" fontId="0" fillId="0" borderId="0" xfId="0"/>
    <xf numFmtId="164" fontId="3" fillId="0" borderId="0" xfId="3"/>
    <xf numFmtId="41" fontId="0" fillId="0" borderId="0" xfId="1" applyFont="1" applyAlignment="1">
      <alignment horizontal="left"/>
    </xf>
    <xf numFmtId="41" fontId="3" fillId="0" borderId="0" xfId="7" applyAlignment="1">
      <alignment horizontal="left"/>
    </xf>
    <xf numFmtId="164" fontId="3" fillId="0" borderId="0" xfId="3" applyAlignment="1">
      <alignment horizontal="left"/>
    </xf>
    <xf numFmtId="14" fontId="2" fillId="2" borderId="1" xfId="2" applyNumberFormat="1" applyFont="1" applyFill="1" applyBorder="1" applyAlignment="1">
      <alignment horizontal="center"/>
    </xf>
    <xf numFmtId="166" fontId="2" fillId="2" borderId="1" xfId="6" applyNumberFormat="1" applyFont="1" applyFill="1" applyBorder="1" applyAlignment="1">
      <alignment horizontal="center"/>
    </xf>
    <xf numFmtId="164" fontId="2" fillId="2" borderId="1" xfId="2" applyFont="1" applyFill="1" applyBorder="1" applyAlignment="1">
      <alignment horizontal="center"/>
    </xf>
    <xf numFmtId="168" fontId="2" fillId="2" borderId="1" xfId="8" applyNumberFormat="1" applyFont="1" applyFill="1" applyBorder="1" applyAlignment="1">
      <alignment horizontal="center"/>
    </xf>
    <xf numFmtId="41" fontId="2" fillId="2" borderId="1" xfId="1" applyFont="1" applyFill="1" applyBorder="1" applyAlignment="1">
      <alignment horizontal="center"/>
    </xf>
    <xf numFmtId="49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0" fontId="1" fillId="0" borderId="0" xfId="9"/>
    <xf numFmtId="41" fontId="0" fillId="0" borderId="0" xfId="1" applyFont="1"/>
    <xf numFmtId="49" fontId="0" fillId="0" borderId="0" xfId="0" applyNumberFormat="1"/>
    <xf numFmtId="49" fontId="1" fillId="0" borderId="0" xfId="9" applyNumberFormat="1" applyAlignment="1">
      <alignment horizontal="center"/>
    </xf>
    <xf numFmtId="164" fontId="3" fillId="0" borderId="0" xfId="3" applyAlignment="1">
      <alignment horizontal="center"/>
    </xf>
    <xf numFmtId="0" fontId="1" fillId="0" borderId="0" xfId="9" applyAlignment="1">
      <alignment horizontal="center"/>
    </xf>
    <xf numFmtId="169" fontId="0" fillId="0" borderId="0" xfId="10" applyNumberFormat="1" applyFont="1" applyFill="1" applyBorder="1" applyAlignment="1">
      <alignment horizontal="left"/>
    </xf>
    <xf numFmtId="41" fontId="1" fillId="0" borderId="0" xfId="1" applyFont="1" applyFill="1" applyBorder="1"/>
    <xf numFmtId="49" fontId="1" fillId="0" borderId="0" xfId="9" applyNumberFormat="1"/>
    <xf numFmtId="41" fontId="0" fillId="0" borderId="0" xfId="1" applyFont="1" applyFill="1"/>
    <xf numFmtId="164" fontId="3" fillId="3" borderId="0" xfId="3" applyFill="1"/>
    <xf numFmtId="0" fontId="3" fillId="0" borderId="0" xfId="11"/>
    <xf numFmtId="41" fontId="0" fillId="3" borderId="0" xfId="1" applyFont="1" applyFill="1"/>
    <xf numFmtId="0" fontId="3" fillId="3" borderId="0" xfId="12" applyFont="1" applyFill="1" applyAlignment="1">
      <alignment horizontal="center"/>
    </xf>
    <xf numFmtId="41" fontId="3" fillId="3" borderId="0" xfId="1" applyFont="1" applyFill="1" applyBorder="1" applyAlignment="1">
      <alignment horizontal="right"/>
    </xf>
    <xf numFmtId="169" fontId="0" fillId="3" borderId="0" xfId="10" applyNumberFormat="1" applyFont="1" applyFill="1" applyBorder="1" applyAlignment="1">
      <alignment horizontal="left"/>
    </xf>
    <xf numFmtId="41" fontId="0" fillId="3" borderId="0" xfId="1" applyFont="1" applyFill="1" applyBorder="1"/>
    <xf numFmtId="41" fontId="0" fillId="4" borderId="0" xfId="1" applyFont="1" applyFill="1"/>
    <xf numFmtId="14" fontId="3" fillId="3" borderId="0" xfId="12" applyNumberFormat="1" applyFont="1" applyFill="1" applyAlignment="1">
      <alignment horizontal="center"/>
    </xf>
    <xf numFmtId="41" fontId="3" fillId="3" borderId="0" xfId="1" applyFont="1" applyFill="1" applyBorder="1"/>
    <xf numFmtId="0" fontId="3" fillId="3" borderId="0" xfId="12" applyFont="1" applyFill="1"/>
    <xf numFmtId="164" fontId="3" fillId="5" borderId="0" xfId="3" applyFill="1"/>
    <xf numFmtId="0" fontId="3" fillId="0" borderId="0" xfId="12" applyFont="1" applyAlignment="1">
      <alignment horizontal="center"/>
    </xf>
    <xf numFmtId="41" fontId="3" fillId="0" borderId="0" xfId="1" applyFont="1" applyFill="1" applyBorder="1" applyAlignment="1">
      <alignment horizontal="right"/>
    </xf>
    <xf numFmtId="164" fontId="3" fillId="4" borderId="0" xfId="3" applyFill="1"/>
    <xf numFmtId="0" fontId="2" fillId="0" borderId="0" xfId="9" applyFont="1" applyAlignment="1">
      <alignment horizontal="center"/>
    </xf>
    <xf numFmtId="41" fontId="2" fillId="6" borderId="2" xfId="1" applyFont="1" applyFill="1" applyBorder="1" applyAlignment="1">
      <alignment horizontal="center"/>
    </xf>
    <xf numFmtId="164" fontId="2" fillId="6" borderId="3" xfId="4" applyNumberFormat="1" applyFont="1" applyFill="1" applyBorder="1"/>
    <xf numFmtId="41" fontId="0" fillId="0" borderId="4" xfId="1" applyFont="1" applyFill="1" applyBorder="1" applyAlignment="1">
      <alignment horizontal="center"/>
    </xf>
    <xf numFmtId="164" fontId="2" fillId="0" borderId="5" xfId="4" applyNumberFormat="1" applyFont="1" applyBorder="1"/>
    <xf numFmtId="0" fontId="2" fillId="0" borderId="0" xfId="9" applyFont="1"/>
    <xf numFmtId="41" fontId="3" fillId="0" borderId="0" xfId="1" applyFont="1"/>
    <xf numFmtId="49" fontId="0" fillId="0" borderId="0" xfId="0" applyNumberFormat="1" applyFont="1" applyAlignment="1">
      <alignment horizontal="center"/>
    </xf>
    <xf numFmtId="0" fontId="0" fillId="0" borderId="0" xfId="0" applyFont="1" applyAlignment="1">
      <alignment horizontal="center"/>
    </xf>
    <xf numFmtId="164" fontId="3" fillId="0" borderId="0" xfId="3" applyFont="1"/>
    <xf numFmtId="49" fontId="0" fillId="0" borderId="0" xfId="0" applyNumberFormat="1" applyFont="1"/>
    <xf numFmtId="0" fontId="0" fillId="0" borderId="0" xfId="0" applyFont="1"/>
    <xf numFmtId="0" fontId="0" fillId="0" borderId="0" xfId="9" applyFont="1"/>
    <xf numFmtId="49" fontId="0" fillId="3" borderId="0" xfId="9" applyNumberFormat="1" applyFont="1" applyFill="1" applyAlignment="1">
      <alignment horizontal="center"/>
    </xf>
    <xf numFmtId="0" fontId="0" fillId="3" borderId="0" xfId="9" applyFont="1" applyFill="1" applyAlignment="1">
      <alignment horizontal="center"/>
    </xf>
    <xf numFmtId="164" fontId="3" fillId="3" borderId="0" xfId="3" applyFont="1" applyFill="1"/>
    <xf numFmtId="49" fontId="0" fillId="3" borderId="0" xfId="9" applyNumberFormat="1" applyFont="1" applyFill="1"/>
    <xf numFmtId="0" fontId="3" fillId="0" borderId="0" xfId="11" applyFont="1"/>
    <xf numFmtId="49" fontId="0" fillId="3" borderId="0" xfId="0" applyNumberFormat="1" applyFont="1" applyFill="1" applyAlignment="1">
      <alignment horizontal="center"/>
    </xf>
    <xf numFmtId="0" fontId="0" fillId="3" borderId="0" xfId="0" applyFont="1" applyFill="1" applyAlignment="1">
      <alignment horizontal="center"/>
    </xf>
    <xf numFmtId="0" fontId="0" fillId="3" borderId="0" xfId="9" applyFont="1" applyFill="1"/>
    <xf numFmtId="49" fontId="0" fillId="3" borderId="0" xfId="0" applyNumberFormat="1" applyFont="1" applyFill="1"/>
    <xf numFmtId="0" fontId="0" fillId="3" borderId="0" xfId="0" applyFont="1" applyFill="1"/>
    <xf numFmtId="14" fontId="3" fillId="3" borderId="0" xfId="3" applyNumberFormat="1" applyFont="1" applyFill="1" applyAlignment="1">
      <alignment horizontal="center"/>
    </xf>
    <xf numFmtId="0" fontId="3" fillId="3" borderId="0" xfId="11" applyFont="1" applyFill="1" applyAlignment="1">
      <alignment horizontal="center"/>
    </xf>
    <xf numFmtId="0" fontId="3" fillId="3" borderId="0" xfId="11" applyFont="1" applyFill="1"/>
    <xf numFmtId="49" fontId="3" fillId="3" borderId="0" xfId="11" applyNumberFormat="1" applyFont="1" applyFill="1" applyAlignment="1">
      <alignment horizontal="center"/>
    </xf>
    <xf numFmtId="49" fontId="3" fillId="3" borderId="0" xfId="11" applyNumberFormat="1" applyFont="1" applyFill="1"/>
    <xf numFmtId="49" fontId="0" fillId="0" borderId="0" xfId="9" applyNumberFormat="1" applyFont="1" applyAlignment="1">
      <alignment horizontal="center"/>
    </xf>
    <xf numFmtId="0" fontId="0" fillId="0" borderId="0" xfId="9" applyFont="1" applyAlignment="1">
      <alignment horizontal="center"/>
    </xf>
    <xf numFmtId="41" fontId="0" fillId="0" borderId="0" xfId="1" applyFont="1" applyFill="1" applyBorder="1"/>
    <xf numFmtId="49" fontId="0" fillId="0" borderId="0" xfId="9" applyNumberFormat="1" applyFont="1"/>
    <xf numFmtId="14" fontId="3" fillId="0" borderId="0" xfId="3" applyNumberFormat="1" applyFont="1" applyAlignment="1">
      <alignment horizontal="center"/>
    </xf>
    <xf numFmtId="0" fontId="3" fillId="0" borderId="0" xfId="11" applyFont="1" applyAlignment="1">
      <alignment horizontal="center"/>
    </xf>
    <xf numFmtId="49" fontId="0" fillId="4" borderId="0" xfId="0" applyNumberFormat="1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4" borderId="0" xfId="0" applyFont="1" applyFill="1"/>
    <xf numFmtId="0" fontId="0" fillId="4" borderId="0" xfId="9" applyFont="1" applyFill="1"/>
    <xf numFmtId="49" fontId="0" fillId="4" borderId="0" xfId="0" applyNumberFormat="1" applyFont="1" applyFill="1"/>
    <xf numFmtId="164" fontId="3" fillId="3" borderId="0" xfId="3" applyFont="1" applyFill="1" applyAlignment="1">
      <alignment horizontal="center"/>
    </xf>
  </cellXfs>
  <cellStyles count="13">
    <cellStyle name="Hipervínculo 2" xfId="5" xr:uid="{00000000-0005-0000-0000-000000000000}"/>
    <cellStyle name="Millares [0]" xfId="1" builtinId="6"/>
    <cellStyle name="Millares [0] 2" xfId="7" xr:uid="{00000000-0005-0000-0000-000002000000}"/>
    <cellStyle name="Millares 2" xfId="10" xr:uid="{00000000-0005-0000-0000-000003000000}"/>
    <cellStyle name="Moneda 2" xfId="6" xr:uid="{00000000-0005-0000-0000-000004000000}"/>
    <cellStyle name="Moneda 6 18" xfId="8" xr:uid="{00000000-0005-0000-0000-000005000000}"/>
    <cellStyle name="Normal" xfId="0" builtinId="0"/>
    <cellStyle name="Normal 167" xfId="9" xr:uid="{00000000-0005-0000-0000-000007000000}"/>
    <cellStyle name="Normal 2" xfId="11" xr:uid="{00000000-0005-0000-0000-000008000000}"/>
    <cellStyle name="Normal 2 5 2" xfId="3" xr:uid="{00000000-0005-0000-0000-000009000000}"/>
    <cellStyle name="Normal 6" xfId="4" xr:uid="{00000000-0005-0000-0000-00000A000000}"/>
    <cellStyle name="Normal 6 14" xfId="2" xr:uid="{00000000-0005-0000-0000-00000B000000}"/>
    <cellStyle name="Normal 70" xfId="12" xr:uid="{00000000-0005-0000-0000-00000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10" Type="http://schemas.openxmlformats.org/officeDocument/2006/relationships/calcChain" Target="calcChain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3/2023.12%20ANALISIS%20RANGERS%20AUD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6/2026.1%20ANALISIS%20RANGERS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Analisis/2024/2024.012%20ANALISIS%20RANGERS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92.168.0.151\flujo%20deporte\CLUBES\%25%20CD%20RANGERS\Contabilidad\Declaracion%20de%20Renta\AT2023\2022%20BALANCE%20RANGERS%20,%20RENTA%20VFINAL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Contabilidad/Declaracion%20de%20Renta/AT2023/2022%20BALANCE%20RANGERS%20,%20RENTA%20VFIN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</sheetNames>
    <sheetDataSet>
      <sheetData sheetId="0"/>
      <sheetData sheetId="1"/>
      <sheetData sheetId="2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2575724576</v>
          </cell>
          <cell r="C15">
            <v>2566180016</v>
          </cell>
          <cell r="D15">
            <v>9544560</v>
          </cell>
          <cell r="E15">
            <v>0</v>
          </cell>
          <cell r="F15">
            <v>9544560</v>
          </cell>
          <cell r="G15">
            <v>0</v>
          </cell>
          <cell r="H15">
            <v>0</v>
          </cell>
          <cell r="I15">
            <v>0</v>
          </cell>
          <cell r="J15">
            <v>9544560</v>
          </cell>
        </row>
        <row r="16">
          <cell r="A16" t="str">
            <v>10-01-003  BANCO BCI USD</v>
          </cell>
          <cell r="B16">
            <v>0</v>
          </cell>
          <cell r="C16">
            <v>0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54000000</v>
          </cell>
          <cell r="C17">
            <v>54000000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9027313</v>
          </cell>
          <cell r="C18">
            <v>3101113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2189311859</v>
          </cell>
          <cell r="C19">
            <v>2054406340</v>
          </cell>
          <cell r="D19">
            <v>134905519</v>
          </cell>
          <cell r="E19">
            <v>0</v>
          </cell>
          <cell r="F19">
            <v>134905519</v>
          </cell>
          <cell r="G19">
            <v>0</v>
          </cell>
          <cell r="H19">
            <v>0</v>
          </cell>
          <cell r="I19">
            <v>0</v>
          </cell>
          <cell r="J19">
            <v>134905519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44812337</v>
          </cell>
          <cell r="C21">
            <v>38099024</v>
          </cell>
          <cell r="D21">
            <v>6713313</v>
          </cell>
          <cell r="E21">
            <v>0</v>
          </cell>
          <cell r="F21">
            <v>6713313</v>
          </cell>
          <cell r="G21">
            <v>0</v>
          </cell>
          <cell r="H21">
            <v>0</v>
          </cell>
          <cell r="I21">
            <v>0</v>
          </cell>
          <cell r="J21">
            <v>6713313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15223502</v>
          </cell>
          <cell r="C23">
            <v>15844596</v>
          </cell>
          <cell r="D23">
            <v>0</v>
          </cell>
          <cell r="E23">
            <v>621094</v>
          </cell>
          <cell r="F23">
            <v>0</v>
          </cell>
          <cell r="G23">
            <v>621094</v>
          </cell>
          <cell r="H23">
            <v>0</v>
          </cell>
          <cell r="I23">
            <v>0</v>
          </cell>
          <cell r="J23">
            <v>-621094</v>
          </cell>
        </row>
        <row r="24">
          <cell r="A24" t="str">
            <v>10-01-105  ANTICIPO DE HONORARIOS</v>
          </cell>
          <cell r="B24">
            <v>774140</v>
          </cell>
          <cell r="C24">
            <v>774140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9874557</v>
          </cell>
          <cell r="C26">
            <v>9874557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30312272</v>
          </cell>
          <cell r="C27">
            <v>23712274</v>
          </cell>
          <cell r="D27">
            <v>6599998</v>
          </cell>
          <cell r="E27">
            <v>0</v>
          </cell>
          <cell r="F27">
            <v>6599998</v>
          </cell>
          <cell r="G27">
            <v>0</v>
          </cell>
          <cell r="H27">
            <v>0</v>
          </cell>
          <cell r="I27">
            <v>0</v>
          </cell>
          <cell r="J27">
            <v>6599998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54208088</v>
          </cell>
          <cell r="C31">
            <v>54208088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1364270336</v>
          </cell>
          <cell r="C34">
            <v>1481127327</v>
          </cell>
          <cell r="D34">
            <v>0</v>
          </cell>
          <cell r="E34">
            <v>116856991</v>
          </cell>
          <cell r="F34">
            <v>0</v>
          </cell>
          <cell r="G34">
            <v>116856991</v>
          </cell>
          <cell r="H34">
            <v>0</v>
          </cell>
          <cell r="I34">
            <v>0</v>
          </cell>
          <cell r="J34">
            <v>-116856991</v>
          </cell>
        </row>
        <row r="35">
          <cell r="A35" t="str">
            <v>10-01-350  PROVISION DE INGRESOS</v>
          </cell>
          <cell r="B35">
            <v>48000000</v>
          </cell>
          <cell r="C35">
            <v>23000000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29930687</v>
          </cell>
          <cell r="C37">
            <v>11000000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0</v>
          </cell>
          <cell r="C47">
            <v>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>
            <v>0</v>
          </cell>
          <cell r="I47">
            <v>0</v>
          </cell>
          <cell r="J47">
            <v>0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102214</v>
          </cell>
          <cell r="C49">
            <v>16468111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65358</v>
          </cell>
          <cell r="C50">
            <v>10488696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183565480</v>
          </cell>
          <cell r="C51">
            <v>48741200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48741200</v>
          </cell>
          <cell r="C52">
            <v>118955761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1173021636</v>
          </cell>
          <cell r="C58">
            <v>1219720597</v>
          </cell>
          <cell r="D58">
            <v>0</v>
          </cell>
          <cell r="E58">
            <v>46698961</v>
          </cell>
          <cell r="F58">
            <v>0</v>
          </cell>
          <cell r="G58">
            <v>46698961</v>
          </cell>
          <cell r="H58">
            <v>0</v>
          </cell>
          <cell r="I58">
            <v>0</v>
          </cell>
          <cell r="J58">
            <v>-46698961</v>
          </cell>
        </row>
        <row r="59">
          <cell r="A59" t="str">
            <v>20-01-002  LEYES SOCIALES POR PAGAR</v>
          </cell>
          <cell r="B59">
            <v>269026433</v>
          </cell>
          <cell r="C59">
            <v>279497739</v>
          </cell>
          <cell r="D59">
            <v>0</v>
          </cell>
          <cell r="E59">
            <v>10471306</v>
          </cell>
          <cell r="F59">
            <v>0</v>
          </cell>
          <cell r="G59">
            <v>10471306</v>
          </cell>
          <cell r="H59">
            <v>0</v>
          </cell>
          <cell r="I59">
            <v>0</v>
          </cell>
          <cell r="J59">
            <v>-10471306</v>
          </cell>
        </row>
        <row r="60">
          <cell r="A60" t="str">
            <v>20-01-003  FINIQUITOS POR PAGAR</v>
          </cell>
          <cell r="B60">
            <v>118779954</v>
          </cell>
          <cell r="C60">
            <v>139496086</v>
          </cell>
          <cell r="D60">
            <v>0</v>
          </cell>
          <cell r="E60">
            <v>20716132</v>
          </cell>
          <cell r="F60">
            <v>0</v>
          </cell>
          <cell r="G60">
            <v>20716132</v>
          </cell>
          <cell r="H60">
            <v>0</v>
          </cell>
          <cell r="I60">
            <v>0</v>
          </cell>
          <cell r="J60">
            <v>-20716132</v>
          </cell>
        </row>
        <row r="61">
          <cell r="A61" t="str">
            <v>20-01-005  3% PRESTAMO SOLIDARIO</v>
          </cell>
          <cell r="B61">
            <v>3677888</v>
          </cell>
          <cell r="C61">
            <v>3677888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143911</v>
          </cell>
          <cell r="C62">
            <v>143911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32304921</v>
          </cell>
          <cell r="C63">
            <v>36524597</v>
          </cell>
          <cell r="D63">
            <v>0</v>
          </cell>
          <cell r="E63">
            <v>4219676</v>
          </cell>
          <cell r="F63">
            <v>0</v>
          </cell>
          <cell r="G63">
            <v>4219676</v>
          </cell>
          <cell r="H63">
            <v>0</v>
          </cell>
          <cell r="I63">
            <v>0</v>
          </cell>
          <cell r="J63">
            <v>-4219676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441867736</v>
          </cell>
          <cell r="C65">
            <v>537866899</v>
          </cell>
          <cell r="D65">
            <v>0</v>
          </cell>
          <cell r="E65">
            <v>95999163</v>
          </cell>
          <cell r="F65">
            <v>0</v>
          </cell>
          <cell r="G65">
            <v>95999163</v>
          </cell>
          <cell r="H65">
            <v>0</v>
          </cell>
          <cell r="I65">
            <v>0</v>
          </cell>
          <cell r="J65">
            <v>-95999163</v>
          </cell>
        </row>
        <row r="66">
          <cell r="A66" t="str">
            <v>20-01-051  HONORARIOS</v>
          </cell>
          <cell r="B66">
            <v>41768999</v>
          </cell>
          <cell r="C66">
            <v>47940164</v>
          </cell>
          <cell r="D66">
            <v>0</v>
          </cell>
          <cell r="E66">
            <v>6171165</v>
          </cell>
          <cell r="F66">
            <v>0</v>
          </cell>
          <cell r="G66">
            <v>6171165</v>
          </cell>
          <cell r="H66">
            <v>0</v>
          </cell>
          <cell r="I66">
            <v>0</v>
          </cell>
          <cell r="J66">
            <v>-6171165</v>
          </cell>
        </row>
        <row r="67">
          <cell r="A67" t="str">
            <v>20-01-052  DOCUMENTOS POR PAGAR</v>
          </cell>
          <cell r="B67">
            <v>63874818</v>
          </cell>
          <cell r="C67">
            <v>119483580</v>
          </cell>
          <cell r="D67">
            <v>0</v>
          </cell>
          <cell r="E67">
            <v>55608762</v>
          </cell>
          <cell r="F67">
            <v>0</v>
          </cell>
          <cell r="G67">
            <v>55608762</v>
          </cell>
          <cell r="H67">
            <v>0</v>
          </cell>
          <cell r="I67">
            <v>0</v>
          </cell>
          <cell r="J67">
            <v>-55608762</v>
          </cell>
        </row>
        <row r="68">
          <cell r="A68" t="str">
            <v>20-01-053  CHEQUES GIRADOS Y NO COBRADOS</v>
          </cell>
          <cell r="B68">
            <v>56614336</v>
          </cell>
          <cell r="C68">
            <v>69589336</v>
          </cell>
          <cell r="D68">
            <v>0</v>
          </cell>
          <cell r="E68">
            <v>12975000</v>
          </cell>
          <cell r="F68">
            <v>0</v>
          </cell>
          <cell r="G68">
            <v>12975000</v>
          </cell>
          <cell r="H68">
            <v>0</v>
          </cell>
          <cell r="I68">
            <v>0</v>
          </cell>
          <cell r="J68">
            <v>-12975000</v>
          </cell>
        </row>
        <row r="69">
          <cell r="A69" t="str">
            <v>20-01-054  OBLIGACIONES CORRIENTES</v>
          </cell>
          <cell r="B69">
            <v>14214852</v>
          </cell>
          <cell r="C69">
            <v>29614274</v>
          </cell>
          <cell r="D69">
            <v>0</v>
          </cell>
          <cell r="E69">
            <v>15399422</v>
          </cell>
          <cell r="F69">
            <v>0</v>
          </cell>
          <cell r="G69">
            <v>15399422</v>
          </cell>
          <cell r="H69">
            <v>0</v>
          </cell>
          <cell r="I69">
            <v>0</v>
          </cell>
          <cell r="J69">
            <v>-15399422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4096715</v>
          </cell>
          <cell r="C71">
            <v>13758385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320100174</v>
          </cell>
          <cell r="C73">
            <v>320100174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7049056</v>
          </cell>
          <cell r="C74">
            <v>7049056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83739445</v>
          </cell>
          <cell r="C75">
            <v>83739445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350776745</v>
          </cell>
          <cell r="C76">
            <v>420761535</v>
          </cell>
          <cell r="D76">
            <v>0</v>
          </cell>
          <cell r="E76">
            <v>69984790</v>
          </cell>
          <cell r="F76">
            <v>0</v>
          </cell>
          <cell r="G76">
            <v>69984790</v>
          </cell>
          <cell r="H76">
            <v>0</v>
          </cell>
          <cell r="I76">
            <v>0</v>
          </cell>
          <cell r="J76">
            <v>-69984790</v>
          </cell>
        </row>
        <row r="77">
          <cell r="A77" t="str">
            <v>20-01-104  PAGO CONVENIO TGR</v>
          </cell>
          <cell r="B77">
            <v>58309688</v>
          </cell>
          <cell r="C77">
            <v>106514876</v>
          </cell>
          <cell r="D77">
            <v>0</v>
          </cell>
          <cell r="E77">
            <v>48205188</v>
          </cell>
          <cell r="F77">
            <v>0</v>
          </cell>
          <cell r="G77">
            <v>48205188</v>
          </cell>
          <cell r="H77">
            <v>0</v>
          </cell>
          <cell r="I77">
            <v>0</v>
          </cell>
          <cell r="J77">
            <v>-48205188</v>
          </cell>
        </row>
        <row r="78">
          <cell r="A78" t="str">
            <v>20-01-120  PROVISION VACACIONES</v>
          </cell>
          <cell r="B78">
            <v>64713572</v>
          </cell>
          <cell r="C78">
            <v>81881675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21925543</v>
          </cell>
          <cell r="C79">
            <v>41653793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0</v>
          </cell>
          <cell r="C81">
            <v>1185308439</v>
          </cell>
          <cell r="D81">
            <v>0</v>
          </cell>
          <cell r="E81">
            <v>1185308439</v>
          </cell>
          <cell r="F81">
            <v>0</v>
          </cell>
          <cell r="G81">
            <v>1185308439</v>
          </cell>
          <cell r="H81">
            <v>0</v>
          </cell>
          <cell r="I81">
            <v>0</v>
          </cell>
          <cell r="J81">
            <v>-1185308439</v>
          </cell>
        </row>
        <row r="82">
          <cell r="A82" t="str">
            <v>20-01-151  OBLIGACIONES SERVIONE</v>
          </cell>
          <cell r="B82">
            <v>18300000</v>
          </cell>
          <cell r="C82">
            <v>216118925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15782762</v>
          </cell>
          <cell r="C84">
            <v>18846060</v>
          </cell>
          <cell r="D84">
            <v>0</v>
          </cell>
          <cell r="E84">
            <v>3063298</v>
          </cell>
          <cell r="F84">
            <v>0</v>
          </cell>
          <cell r="G84">
            <v>3063298</v>
          </cell>
          <cell r="H84">
            <v>0</v>
          </cell>
          <cell r="I84">
            <v>0</v>
          </cell>
          <cell r="J84">
            <v>-3063298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1430984157</v>
          </cell>
          <cell r="D90">
            <v>0</v>
          </cell>
          <cell r="E90">
            <v>1430984157</v>
          </cell>
          <cell r="F90">
            <v>0</v>
          </cell>
          <cell r="G90">
            <v>1430984157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1302763001</v>
          </cell>
          <cell r="C91">
            <v>0</v>
          </cell>
          <cell r="D91">
            <v>1302763001</v>
          </cell>
          <cell r="E91">
            <v>0</v>
          </cell>
          <cell r="F91">
            <v>0</v>
          </cell>
          <cell r="G91">
            <v>0</v>
          </cell>
          <cell r="H91">
            <v>1302763001</v>
          </cell>
          <cell r="I91">
            <v>0</v>
          </cell>
          <cell r="J91">
            <v>-1302763001</v>
          </cell>
        </row>
        <row r="92">
          <cell r="A92" t="str">
            <v>30-01-002  REMUNERACIONES PLANTEL FORMATIVO</v>
          </cell>
          <cell r="B92">
            <v>81855109</v>
          </cell>
          <cell r="C92">
            <v>0</v>
          </cell>
          <cell r="D92">
            <v>81855109</v>
          </cell>
          <cell r="E92">
            <v>0</v>
          </cell>
          <cell r="F92">
            <v>0</v>
          </cell>
          <cell r="G92">
            <v>0</v>
          </cell>
          <cell r="H92">
            <v>81855109</v>
          </cell>
          <cell r="I92">
            <v>0</v>
          </cell>
          <cell r="J92">
            <v>-81855109</v>
          </cell>
        </row>
        <row r="93">
          <cell r="A93" t="str">
            <v>30-01-003  REMUNERACIONES PLANTEL FEMENINO</v>
          </cell>
          <cell r="B93">
            <v>21077928</v>
          </cell>
          <cell r="C93">
            <v>0</v>
          </cell>
          <cell r="D93">
            <v>21077928</v>
          </cell>
          <cell r="E93">
            <v>0</v>
          </cell>
          <cell r="F93">
            <v>0</v>
          </cell>
          <cell r="G93">
            <v>0</v>
          </cell>
          <cell r="H93">
            <v>21077928</v>
          </cell>
          <cell r="I93">
            <v>0</v>
          </cell>
          <cell r="J93">
            <v>-21077928</v>
          </cell>
        </row>
        <row r="94">
          <cell r="A94" t="str">
            <v>30-01-010  FERIADO LEGAL/PROPORCIONAL PLANTEL PROFESIONAL</v>
          </cell>
          <cell r="B94">
            <v>89190943</v>
          </cell>
          <cell r="C94">
            <v>64642014</v>
          </cell>
          <cell r="D94">
            <v>24548929</v>
          </cell>
          <cell r="E94">
            <v>0</v>
          </cell>
          <cell r="F94">
            <v>0</v>
          </cell>
          <cell r="G94">
            <v>0</v>
          </cell>
          <cell r="H94">
            <v>24548929</v>
          </cell>
          <cell r="I94">
            <v>0</v>
          </cell>
          <cell r="J94">
            <v>-24548929</v>
          </cell>
        </row>
        <row r="95">
          <cell r="A95" t="str">
            <v>30-01-011  FERIADO LEGAL/PROPORCIONAL PLANTEL FORMATIVO/FEMENINO</v>
          </cell>
          <cell r="B95">
            <v>7664965</v>
          </cell>
          <cell r="C95">
            <v>5613358</v>
          </cell>
          <cell r="D95">
            <v>2051607</v>
          </cell>
          <cell r="E95">
            <v>0</v>
          </cell>
          <cell r="F95">
            <v>0</v>
          </cell>
          <cell r="G95">
            <v>0</v>
          </cell>
          <cell r="H95">
            <v>2051607</v>
          </cell>
          <cell r="I95">
            <v>0</v>
          </cell>
          <cell r="J95">
            <v>-2051607</v>
          </cell>
        </row>
        <row r="96">
          <cell r="A96" t="str">
            <v>30-01-012  INDEMNIZACION PLANTEL PROFESIONAL</v>
          </cell>
          <cell r="B96">
            <v>20740495</v>
          </cell>
          <cell r="C96">
            <v>0</v>
          </cell>
          <cell r="D96">
            <v>20740495</v>
          </cell>
          <cell r="E96">
            <v>0</v>
          </cell>
          <cell r="F96">
            <v>0</v>
          </cell>
          <cell r="G96">
            <v>0</v>
          </cell>
          <cell r="H96">
            <v>20740495</v>
          </cell>
          <cell r="I96">
            <v>0</v>
          </cell>
          <cell r="J96">
            <v>-20740495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16770617</v>
          </cell>
          <cell r="C98">
            <v>0</v>
          </cell>
          <cell r="D98">
            <v>16770617</v>
          </cell>
          <cell r="E98">
            <v>0</v>
          </cell>
          <cell r="F98">
            <v>0</v>
          </cell>
          <cell r="G98">
            <v>0</v>
          </cell>
          <cell r="H98">
            <v>16770617</v>
          </cell>
          <cell r="I98">
            <v>0</v>
          </cell>
          <cell r="J98">
            <v>-16770617</v>
          </cell>
        </row>
        <row r="99">
          <cell r="A99" t="str">
            <v>30-01-021  SEGURO RESPONSABILIDAD CIVIL</v>
          </cell>
          <cell r="B99">
            <v>3123574</v>
          </cell>
          <cell r="C99">
            <v>0</v>
          </cell>
          <cell r="D99">
            <v>3123574</v>
          </cell>
          <cell r="E99">
            <v>0</v>
          </cell>
          <cell r="F99">
            <v>0</v>
          </cell>
          <cell r="G99">
            <v>0</v>
          </cell>
          <cell r="H99">
            <v>3123574</v>
          </cell>
          <cell r="I99">
            <v>0</v>
          </cell>
          <cell r="J99">
            <v>-3123574</v>
          </cell>
        </row>
        <row r="100">
          <cell r="A100" t="str">
            <v>30-01-022  MEDICINA Y GASTOS MEDICOS</v>
          </cell>
          <cell r="B100">
            <v>9680961</v>
          </cell>
          <cell r="C100">
            <v>0</v>
          </cell>
          <cell r="D100">
            <v>9680961</v>
          </cell>
          <cell r="E100">
            <v>0</v>
          </cell>
          <cell r="F100">
            <v>0</v>
          </cell>
          <cell r="G100">
            <v>0</v>
          </cell>
          <cell r="H100">
            <v>9680961</v>
          </cell>
          <cell r="I100">
            <v>0</v>
          </cell>
          <cell r="J100">
            <v>-9680961</v>
          </cell>
        </row>
        <row r="101">
          <cell r="A101" t="str">
            <v>30-01-023  INSUMOS HIGIENE Y SANITIZACION</v>
          </cell>
          <cell r="B101">
            <v>33298</v>
          </cell>
          <cell r="C101">
            <v>0</v>
          </cell>
          <cell r="D101">
            <v>33298</v>
          </cell>
          <cell r="E101">
            <v>0</v>
          </cell>
          <cell r="F101">
            <v>0</v>
          </cell>
          <cell r="G101">
            <v>0</v>
          </cell>
          <cell r="H101">
            <v>33298</v>
          </cell>
          <cell r="I101">
            <v>0</v>
          </cell>
          <cell r="J101">
            <v>-33298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8736</v>
          </cell>
          <cell r="C104">
            <v>0</v>
          </cell>
          <cell r="D104">
            <v>8736</v>
          </cell>
          <cell r="E104">
            <v>0</v>
          </cell>
          <cell r="F104">
            <v>0</v>
          </cell>
          <cell r="G104">
            <v>0</v>
          </cell>
          <cell r="H104">
            <v>8736</v>
          </cell>
          <cell r="I104">
            <v>0</v>
          </cell>
          <cell r="J104">
            <v>-8736</v>
          </cell>
        </row>
        <row r="105">
          <cell r="A105" t="str">
            <v>30-01-050  AMORTIZACION DERECHOS JUGADORES</v>
          </cell>
          <cell r="B105">
            <v>73879388</v>
          </cell>
          <cell r="C105">
            <v>0</v>
          </cell>
          <cell r="D105">
            <v>73879388</v>
          </cell>
          <cell r="E105">
            <v>0</v>
          </cell>
          <cell r="F105">
            <v>0</v>
          </cell>
          <cell r="G105">
            <v>0</v>
          </cell>
          <cell r="H105">
            <v>73879388</v>
          </cell>
          <cell r="I105">
            <v>0</v>
          </cell>
          <cell r="J105">
            <v>-73879388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500000</v>
          </cell>
          <cell r="D107">
            <v>0</v>
          </cell>
          <cell r="E107">
            <v>500000</v>
          </cell>
          <cell r="F107">
            <v>0</v>
          </cell>
          <cell r="G107">
            <v>0</v>
          </cell>
          <cell r="H107">
            <v>0</v>
          </cell>
          <cell r="I107">
            <v>500000</v>
          </cell>
          <cell r="J107">
            <v>500000</v>
          </cell>
        </row>
        <row r="108">
          <cell r="A108" t="str">
            <v>30-01-053  PAGO CESION TEMPORAL</v>
          </cell>
          <cell r="B108">
            <v>20743480</v>
          </cell>
          <cell r="C108">
            <v>0</v>
          </cell>
          <cell r="D108">
            <v>20743480</v>
          </cell>
          <cell r="E108">
            <v>0</v>
          </cell>
          <cell r="F108">
            <v>0</v>
          </cell>
          <cell r="G108">
            <v>0</v>
          </cell>
          <cell r="H108">
            <v>20743480</v>
          </cell>
          <cell r="I108">
            <v>0</v>
          </cell>
          <cell r="J108">
            <v>-20743480</v>
          </cell>
        </row>
        <row r="109">
          <cell r="A109" t="str">
            <v>30-01-054  COMISIONES REPRESENTANTES</v>
          </cell>
          <cell r="B109">
            <v>5819625</v>
          </cell>
          <cell r="C109">
            <v>1333334</v>
          </cell>
          <cell r="D109">
            <v>4486291</v>
          </cell>
          <cell r="E109">
            <v>0</v>
          </cell>
          <cell r="F109">
            <v>0</v>
          </cell>
          <cell r="G109">
            <v>0</v>
          </cell>
          <cell r="H109">
            <v>4486291</v>
          </cell>
          <cell r="I109">
            <v>0</v>
          </cell>
          <cell r="J109">
            <v>-4486291</v>
          </cell>
        </row>
        <row r="110">
          <cell r="A110" t="str">
            <v>30-01-055  ASESORIA DEPORTIVA</v>
          </cell>
          <cell r="B110">
            <v>36478161</v>
          </cell>
          <cell r="C110">
            <v>0</v>
          </cell>
          <cell r="D110">
            <v>36478161</v>
          </cell>
          <cell r="E110">
            <v>0</v>
          </cell>
          <cell r="F110">
            <v>0</v>
          </cell>
          <cell r="G110">
            <v>0</v>
          </cell>
          <cell r="H110">
            <v>36478161</v>
          </cell>
          <cell r="I110">
            <v>0</v>
          </cell>
          <cell r="J110">
            <v>-36478161</v>
          </cell>
        </row>
        <row r="111">
          <cell r="A111" t="str">
            <v>30-01-056  INSCRIPCION JUGADORES</v>
          </cell>
          <cell r="B111">
            <v>20693872</v>
          </cell>
          <cell r="C111">
            <v>0</v>
          </cell>
          <cell r="D111">
            <v>20693872</v>
          </cell>
          <cell r="E111">
            <v>0</v>
          </cell>
          <cell r="F111">
            <v>0</v>
          </cell>
          <cell r="G111">
            <v>0</v>
          </cell>
          <cell r="H111">
            <v>20693872</v>
          </cell>
          <cell r="I111">
            <v>0</v>
          </cell>
          <cell r="J111">
            <v>-20693872</v>
          </cell>
        </row>
        <row r="112">
          <cell r="A112" t="str">
            <v>30-01-057  PRIMA DE CONTRATACIÓN</v>
          </cell>
          <cell r="B112">
            <v>5000000</v>
          </cell>
          <cell r="C112">
            <v>0</v>
          </cell>
          <cell r="D112">
            <v>5000000</v>
          </cell>
          <cell r="E112">
            <v>0</v>
          </cell>
          <cell r="F112">
            <v>0</v>
          </cell>
          <cell r="G112">
            <v>0</v>
          </cell>
          <cell r="H112">
            <v>5000000</v>
          </cell>
          <cell r="I112">
            <v>0</v>
          </cell>
          <cell r="J112">
            <v>-5000000</v>
          </cell>
        </row>
        <row r="113">
          <cell r="A113" t="str">
            <v>30-01-058  APOYO JUVENILES</v>
          </cell>
          <cell r="B113">
            <v>1873150</v>
          </cell>
          <cell r="C113">
            <v>0</v>
          </cell>
          <cell r="D113">
            <v>1873150</v>
          </cell>
          <cell r="E113">
            <v>0</v>
          </cell>
          <cell r="F113">
            <v>0</v>
          </cell>
          <cell r="G113">
            <v>0</v>
          </cell>
          <cell r="H113">
            <v>1873150</v>
          </cell>
          <cell r="I113">
            <v>0</v>
          </cell>
          <cell r="J113">
            <v>-1873150</v>
          </cell>
        </row>
        <row r="114">
          <cell r="A114" t="str">
            <v>30-01-060  ALIMENTACION PLANTEL</v>
          </cell>
          <cell r="B114">
            <v>35680505</v>
          </cell>
          <cell r="C114">
            <v>79196</v>
          </cell>
          <cell r="D114">
            <v>35601309</v>
          </cell>
          <cell r="E114">
            <v>0</v>
          </cell>
          <cell r="F114">
            <v>0</v>
          </cell>
          <cell r="G114">
            <v>0</v>
          </cell>
          <cell r="H114">
            <v>35601309</v>
          </cell>
          <cell r="I114">
            <v>0</v>
          </cell>
          <cell r="J114">
            <v>-35601309</v>
          </cell>
        </row>
        <row r="115">
          <cell r="A115" t="str">
            <v>30-01-061  ALOJAMIENTO PLANTEL</v>
          </cell>
          <cell r="B115">
            <v>64035041</v>
          </cell>
          <cell r="C115">
            <v>600000</v>
          </cell>
          <cell r="D115">
            <v>63435041</v>
          </cell>
          <cell r="E115">
            <v>0</v>
          </cell>
          <cell r="F115">
            <v>0</v>
          </cell>
          <cell r="G115">
            <v>0</v>
          </cell>
          <cell r="H115">
            <v>63435041</v>
          </cell>
          <cell r="I115">
            <v>0</v>
          </cell>
          <cell r="J115">
            <v>-63435041</v>
          </cell>
        </row>
        <row r="116">
          <cell r="A116" t="str">
            <v>30-01-062  TRASLADOS PLANTEL</v>
          </cell>
          <cell r="B116">
            <v>76306745</v>
          </cell>
          <cell r="C116">
            <v>1352000</v>
          </cell>
          <cell r="D116">
            <v>74954745</v>
          </cell>
          <cell r="E116">
            <v>0</v>
          </cell>
          <cell r="F116">
            <v>0</v>
          </cell>
          <cell r="G116">
            <v>0</v>
          </cell>
          <cell r="H116">
            <v>74954745</v>
          </cell>
          <cell r="I116">
            <v>0</v>
          </cell>
          <cell r="J116">
            <v>-74954745</v>
          </cell>
        </row>
        <row r="117">
          <cell r="A117" t="str">
            <v>30-01-070  ARRIENDO ESTADIO</v>
          </cell>
          <cell r="B117">
            <v>7450237</v>
          </cell>
          <cell r="C117">
            <v>0</v>
          </cell>
          <cell r="D117">
            <v>7450237</v>
          </cell>
          <cell r="E117">
            <v>0</v>
          </cell>
          <cell r="F117">
            <v>0</v>
          </cell>
          <cell r="G117">
            <v>0</v>
          </cell>
          <cell r="H117">
            <v>7450237</v>
          </cell>
          <cell r="I117">
            <v>0</v>
          </cell>
          <cell r="J117">
            <v>-7450237</v>
          </cell>
        </row>
        <row r="118">
          <cell r="A118" t="str">
            <v>30-01-071  ARRIENDO CANCHA ENTRENAMIENTO</v>
          </cell>
          <cell r="B118">
            <v>6638100</v>
          </cell>
          <cell r="C118">
            <v>0</v>
          </cell>
          <cell r="D118">
            <v>6638100</v>
          </cell>
          <cell r="E118">
            <v>0</v>
          </cell>
          <cell r="F118">
            <v>0</v>
          </cell>
          <cell r="G118">
            <v>0</v>
          </cell>
          <cell r="H118">
            <v>6638100</v>
          </cell>
          <cell r="I118">
            <v>0</v>
          </cell>
          <cell r="J118">
            <v>-6638100</v>
          </cell>
        </row>
        <row r="119">
          <cell r="A119" t="str">
            <v>30-01-072  INSUMOS Y SERVICIOS UTILERIA</v>
          </cell>
          <cell r="B119">
            <v>2049140</v>
          </cell>
          <cell r="C119">
            <v>0</v>
          </cell>
          <cell r="D119">
            <v>2049140</v>
          </cell>
          <cell r="E119">
            <v>0</v>
          </cell>
          <cell r="F119">
            <v>0</v>
          </cell>
          <cell r="G119">
            <v>0</v>
          </cell>
          <cell r="H119">
            <v>2049140</v>
          </cell>
          <cell r="I119">
            <v>0</v>
          </cell>
          <cell r="J119">
            <v>-2049140</v>
          </cell>
        </row>
        <row r="120">
          <cell r="A120" t="str">
            <v>30-01-073  SERVICIO DE SEGURIDAD PARTIDOS</v>
          </cell>
          <cell r="B120">
            <v>31510152</v>
          </cell>
          <cell r="C120">
            <v>0</v>
          </cell>
          <cell r="D120">
            <v>31510152</v>
          </cell>
          <cell r="E120">
            <v>0</v>
          </cell>
          <cell r="F120">
            <v>0</v>
          </cell>
          <cell r="G120">
            <v>0</v>
          </cell>
          <cell r="H120">
            <v>31510152</v>
          </cell>
          <cell r="I120">
            <v>0</v>
          </cell>
          <cell r="J120">
            <v>-31510152</v>
          </cell>
        </row>
        <row r="121">
          <cell r="A121" t="str">
            <v>30-01-074  SERVICIO CONTROL Y ACCESO ESTADIO</v>
          </cell>
          <cell r="B121">
            <v>441000</v>
          </cell>
          <cell r="C121">
            <v>0</v>
          </cell>
          <cell r="D121">
            <v>441000</v>
          </cell>
          <cell r="E121">
            <v>0</v>
          </cell>
          <cell r="F121">
            <v>0</v>
          </cell>
          <cell r="G121">
            <v>0</v>
          </cell>
          <cell r="H121">
            <v>441000</v>
          </cell>
          <cell r="I121">
            <v>0</v>
          </cell>
          <cell r="J121">
            <v>-441000</v>
          </cell>
        </row>
        <row r="122">
          <cell r="A122" t="str">
            <v>30-01-075  ORGANIZACION PARTIDOS</v>
          </cell>
          <cell r="B122">
            <v>5505017</v>
          </cell>
          <cell r="C122">
            <v>0</v>
          </cell>
          <cell r="D122">
            <v>5505017</v>
          </cell>
          <cell r="E122">
            <v>0</v>
          </cell>
          <cell r="F122">
            <v>0</v>
          </cell>
          <cell r="G122">
            <v>0</v>
          </cell>
          <cell r="H122">
            <v>5505017</v>
          </cell>
          <cell r="I122">
            <v>0</v>
          </cell>
          <cell r="J122">
            <v>-5505017</v>
          </cell>
        </row>
        <row r="123">
          <cell r="A123" t="str">
            <v>30-01-076  IMPLEMENTACION DEPORTIVA</v>
          </cell>
          <cell r="B123">
            <v>47264968</v>
          </cell>
          <cell r="C123">
            <v>1450730</v>
          </cell>
          <cell r="D123">
            <v>45814238</v>
          </cell>
          <cell r="E123">
            <v>0</v>
          </cell>
          <cell r="F123">
            <v>0</v>
          </cell>
          <cell r="G123">
            <v>0</v>
          </cell>
          <cell r="H123">
            <v>45814238</v>
          </cell>
          <cell r="I123">
            <v>0</v>
          </cell>
          <cell r="J123">
            <v>-45814238</v>
          </cell>
        </row>
        <row r="124">
          <cell r="A124" t="str">
            <v>30-01-077  SERVICIOS DE LOCUCION PARTIDOS</v>
          </cell>
          <cell r="B124">
            <v>839080</v>
          </cell>
          <cell r="C124">
            <v>0</v>
          </cell>
          <cell r="D124">
            <v>839080</v>
          </cell>
          <cell r="E124">
            <v>0</v>
          </cell>
          <cell r="F124">
            <v>0</v>
          </cell>
          <cell r="G124">
            <v>0</v>
          </cell>
          <cell r="H124">
            <v>839080</v>
          </cell>
          <cell r="I124">
            <v>0</v>
          </cell>
          <cell r="J124">
            <v>-839080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5180000</v>
          </cell>
          <cell r="C126">
            <v>0</v>
          </cell>
          <cell r="D126">
            <v>5180000</v>
          </cell>
          <cell r="E126">
            <v>0</v>
          </cell>
          <cell r="F126">
            <v>0</v>
          </cell>
          <cell r="G126">
            <v>0</v>
          </cell>
          <cell r="H126">
            <v>5180000</v>
          </cell>
          <cell r="I126">
            <v>0</v>
          </cell>
          <cell r="J126">
            <v>-5180000</v>
          </cell>
        </row>
        <row r="127">
          <cell r="A127" t="str">
            <v>30-01-098  INSUMOS Y MANTENCION EQUIPOS</v>
          </cell>
          <cell r="B127">
            <v>664126</v>
          </cell>
          <cell r="C127">
            <v>0</v>
          </cell>
          <cell r="D127">
            <v>664126</v>
          </cell>
          <cell r="E127">
            <v>0</v>
          </cell>
          <cell r="F127">
            <v>0</v>
          </cell>
          <cell r="G127">
            <v>0</v>
          </cell>
          <cell r="H127">
            <v>664126</v>
          </cell>
          <cell r="I127">
            <v>0</v>
          </cell>
          <cell r="J127">
            <v>-664126</v>
          </cell>
        </row>
        <row r="128">
          <cell r="A128" t="str">
            <v>30-01-099  INSUMOS MANTENCION CANCHA</v>
          </cell>
          <cell r="B128">
            <v>39998</v>
          </cell>
          <cell r="C128">
            <v>0</v>
          </cell>
          <cell r="D128">
            <v>39998</v>
          </cell>
          <cell r="E128">
            <v>0</v>
          </cell>
          <cell r="F128">
            <v>0</v>
          </cell>
          <cell r="G128">
            <v>0</v>
          </cell>
          <cell r="H128">
            <v>39998</v>
          </cell>
          <cell r="I128">
            <v>0</v>
          </cell>
          <cell r="J128">
            <v>-39998</v>
          </cell>
        </row>
        <row r="129">
          <cell r="A129" t="str">
            <v>30-01-100  INSUMOS Y MANTENCION ESTADIO</v>
          </cell>
          <cell r="B129">
            <v>6104368</v>
          </cell>
          <cell r="C129">
            <v>0</v>
          </cell>
          <cell r="D129">
            <v>6104368</v>
          </cell>
          <cell r="E129">
            <v>0</v>
          </cell>
          <cell r="F129">
            <v>0</v>
          </cell>
          <cell r="G129">
            <v>0</v>
          </cell>
          <cell r="H129">
            <v>6104368</v>
          </cell>
          <cell r="I129">
            <v>0</v>
          </cell>
          <cell r="J129">
            <v>-6104368</v>
          </cell>
        </row>
        <row r="130">
          <cell r="A130" t="str">
            <v>30-01-101  SERVICIO MANTENCION CANCHA</v>
          </cell>
          <cell r="B130">
            <v>344828</v>
          </cell>
          <cell r="C130">
            <v>0</v>
          </cell>
          <cell r="D130">
            <v>344828</v>
          </cell>
          <cell r="E130">
            <v>0</v>
          </cell>
          <cell r="F130">
            <v>0</v>
          </cell>
          <cell r="G130">
            <v>0</v>
          </cell>
          <cell r="H130">
            <v>344828</v>
          </cell>
          <cell r="I130">
            <v>0</v>
          </cell>
          <cell r="J130">
            <v>-344828</v>
          </cell>
        </row>
        <row r="131">
          <cell r="A131" t="str">
            <v>30-01-110  INSUMOS Y MANTENCION COMPLEJO DEPORTIVO</v>
          </cell>
          <cell r="B131">
            <v>4809372</v>
          </cell>
          <cell r="C131">
            <v>0</v>
          </cell>
          <cell r="D131">
            <v>4809372</v>
          </cell>
          <cell r="E131">
            <v>0</v>
          </cell>
          <cell r="F131">
            <v>0</v>
          </cell>
          <cell r="G131">
            <v>0</v>
          </cell>
          <cell r="H131">
            <v>4809372</v>
          </cell>
          <cell r="I131">
            <v>0</v>
          </cell>
          <cell r="J131">
            <v>-4809372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186610556</v>
          </cell>
          <cell r="C133">
            <v>0</v>
          </cell>
          <cell r="D133">
            <v>186610556</v>
          </cell>
          <cell r="E133">
            <v>0</v>
          </cell>
          <cell r="F133">
            <v>0</v>
          </cell>
          <cell r="G133">
            <v>0</v>
          </cell>
          <cell r="H133">
            <v>186610556</v>
          </cell>
          <cell r="I133">
            <v>0</v>
          </cell>
          <cell r="J133">
            <v>-186610556</v>
          </cell>
        </row>
        <row r="134">
          <cell r="A134" t="str">
            <v>30-02-002  FERIADO LEGAL/PROPORCIONAL ADM</v>
          </cell>
          <cell r="B134">
            <v>18945560</v>
          </cell>
          <cell r="C134">
            <v>14434129</v>
          </cell>
          <cell r="D134">
            <v>4511431</v>
          </cell>
          <cell r="E134">
            <v>0</v>
          </cell>
          <cell r="F134">
            <v>0</v>
          </cell>
          <cell r="G134">
            <v>0</v>
          </cell>
          <cell r="H134">
            <v>4511431</v>
          </cell>
          <cell r="I134">
            <v>0</v>
          </cell>
          <cell r="J134">
            <v>-4511431</v>
          </cell>
        </row>
        <row r="135">
          <cell r="A135" t="str">
            <v>30-02-004  INDEMNIZACION ADMINISTRACION</v>
          </cell>
          <cell r="B135">
            <v>39906558</v>
          </cell>
          <cell r="C135">
            <v>0</v>
          </cell>
          <cell r="D135">
            <v>39906558</v>
          </cell>
          <cell r="E135">
            <v>0</v>
          </cell>
          <cell r="F135">
            <v>0</v>
          </cell>
          <cell r="G135">
            <v>0</v>
          </cell>
          <cell r="H135">
            <v>39906558</v>
          </cell>
          <cell r="I135">
            <v>0</v>
          </cell>
          <cell r="J135">
            <v>-39906558</v>
          </cell>
        </row>
        <row r="136">
          <cell r="A136" t="str">
            <v>30-02-010  CONSUMOS BASICOS</v>
          </cell>
          <cell r="B136">
            <v>6301252</v>
          </cell>
          <cell r="C136">
            <v>80557</v>
          </cell>
          <cell r="D136">
            <v>6220695</v>
          </cell>
          <cell r="E136">
            <v>0</v>
          </cell>
          <cell r="F136">
            <v>0</v>
          </cell>
          <cell r="G136">
            <v>0</v>
          </cell>
          <cell r="H136">
            <v>6220695</v>
          </cell>
          <cell r="I136">
            <v>0</v>
          </cell>
          <cell r="J136">
            <v>-6220695</v>
          </cell>
        </row>
        <row r="137">
          <cell r="A137" t="str">
            <v>30-02-011  INSUMOS Y MATERIALES OFICINA</v>
          </cell>
          <cell r="B137">
            <v>519472</v>
          </cell>
          <cell r="C137">
            <v>0</v>
          </cell>
          <cell r="D137">
            <v>519472</v>
          </cell>
          <cell r="E137">
            <v>0</v>
          </cell>
          <cell r="F137">
            <v>0</v>
          </cell>
          <cell r="G137">
            <v>0</v>
          </cell>
          <cell r="H137">
            <v>519472</v>
          </cell>
          <cell r="I137">
            <v>0</v>
          </cell>
          <cell r="J137">
            <v>-519472</v>
          </cell>
        </row>
        <row r="138">
          <cell r="A138" t="str">
            <v>30-02-012  SERVICIOS E INSUMOS DE LIMPIEZA</v>
          </cell>
          <cell r="B138">
            <v>3446262</v>
          </cell>
          <cell r="C138">
            <v>0</v>
          </cell>
          <cell r="D138">
            <v>3446262</v>
          </cell>
          <cell r="E138">
            <v>0</v>
          </cell>
          <cell r="F138">
            <v>0</v>
          </cell>
          <cell r="G138">
            <v>0</v>
          </cell>
          <cell r="H138">
            <v>3446262</v>
          </cell>
          <cell r="I138">
            <v>0</v>
          </cell>
          <cell r="J138">
            <v>-3446262</v>
          </cell>
        </row>
        <row r="139">
          <cell r="A139" t="str">
            <v>30-02-013  PUBLICACIONES Y SUSCRIPCIONES</v>
          </cell>
          <cell r="B139">
            <v>583005</v>
          </cell>
          <cell r="C139">
            <v>0</v>
          </cell>
          <cell r="D139">
            <v>583005</v>
          </cell>
          <cell r="E139">
            <v>0</v>
          </cell>
          <cell r="F139">
            <v>0</v>
          </cell>
          <cell r="G139">
            <v>0</v>
          </cell>
          <cell r="H139">
            <v>583005</v>
          </cell>
          <cell r="I139">
            <v>0</v>
          </cell>
          <cell r="J139">
            <v>-583005</v>
          </cell>
        </row>
        <row r="140">
          <cell r="A140" t="str">
            <v>30-02-014  GASTOS VIAJES ADMINISTRACION</v>
          </cell>
          <cell r="B140">
            <v>2895138</v>
          </cell>
          <cell r="C140">
            <v>0</v>
          </cell>
          <cell r="D140">
            <v>2895138</v>
          </cell>
          <cell r="E140">
            <v>0</v>
          </cell>
          <cell r="F140">
            <v>0</v>
          </cell>
          <cell r="G140">
            <v>0</v>
          </cell>
          <cell r="H140">
            <v>2895138</v>
          </cell>
          <cell r="I140">
            <v>0</v>
          </cell>
          <cell r="J140">
            <v>-2895138</v>
          </cell>
        </row>
        <row r="141">
          <cell r="A141" t="str">
            <v>30-02-016  DISEÑO Y PUBLICIDAD</v>
          </cell>
          <cell r="B141">
            <v>13395587</v>
          </cell>
          <cell r="C141">
            <v>0</v>
          </cell>
          <cell r="D141">
            <v>13395587</v>
          </cell>
          <cell r="E141">
            <v>0</v>
          </cell>
          <cell r="F141">
            <v>0</v>
          </cell>
          <cell r="G141">
            <v>0</v>
          </cell>
          <cell r="H141">
            <v>13395587</v>
          </cell>
          <cell r="I141">
            <v>0</v>
          </cell>
          <cell r="J141">
            <v>-13395587</v>
          </cell>
        </row>
        <row r="142">
          <cell r="A142" t="str">
            <v>30-02-020  SERVICIOS Y GASTOS LEGALES</v>
          </cell>
          <cell r="B142">
            <v>9248675</v>
          </cell>
          <cell r="C142">
            <v>800000</v>
          </cell>
          <cell r="D142">
            <v>8448675</v>
          </cell>
          <cell r="E142">
            <v>0</v>
          </cell>
          <cell r="F142">
            <v>0</v>
          </cell>
          <cell r="G142">
            <v>0</v>
          </cell>
          <cell r="H142">
            <v>8448675</v>
          </cell>
          <cell r="I142">
            <v>0</v>
          </cell>
          <cell r="J142">
            <v>-8448675</v>
          </cell>
        </row>
        <row r="143">
          <cell r="A143" t="str">
            <v>30-02-021  GASTOS NOTARIALES</v>
          </cell>
          <cell r="B143">
            <v>99000</v>
          </cell>
          <cell r="C143">
            <v>0</v>
          </cell>
          <cell r="D143">
            <v>99000</v>
          </cell>
          <cell r="E143">
            <v>0</v>
          </cell>
          <cell r="F143">
            <v>0</v>
          </cell>
          <cell r="G143">
            <v>0</v>
          </cell>
          <cell r="H143">
            <v>99000</v>
          </cell>
          <cell r="I143">
            <v>0</v>
          </cell>
          <cell r="J143">
            <v>-99000</v>
          </cell>
        </row>
        <row r="144">
          <cell r="A144" t="str">
            <v>30-02-022  SERVICIOS ADMINISTRATIVOS SERVIONE</v>
          </cell>
          <cell r="B144">
            <v>7134829</v>
          </cell>
          <cell r="C144">
            <v>0</v>
          </cell>
          <cell r="D144">
            <v>7134829</v>
          </cell>
          <cell r="E144">
            <v>0</v>
          </cell>
          <cell r="F144">
            <v>0</v>
          </cell>
          <cell r="G144">
            <v>0</v>
          </cell>
          <cell r="H144">
            <v>7134829</v>
          </cell>
          <cell r="I144">
            <v>0</v>
          </cell>
          <cell r="J144">
            <v>-7134829</v>
          </cell>
        </row>
        <row r="145">
          <cell r="A145" t="str">
            <v>30-02-023  SERVICIOS AUDITORIA FINANCIERA</v>
          </cell>
          <cell r="B145">
            <v>2972851</v>
          </cell>
          <cell r="C145">
            <v>0</v>
          </cell>
          <cell r="D145">
            <v>2972851</v>
          </cell>
          <cell r="E145">
            <v>0</v>
          </cell>
          <cell r="F145">
            <v>0</v>
          </cell>
          <cell r="G145">
            <v>0</v>
          </cell>
          <cell r="H145">
            <v>2972851</v>
          </cell>
          <cell r="I145">
            <v>0</v>
          </cell>
          <cell r="J145">
            <v>-2972851</v>
          </cell>
        </row>
        <row r="146">
          <cell r="A146" t="str">
            <v>30-02-024  SERVICIOS AUDITORIA TRIBUTARIA</v>
          </cell>
          <cell r="B146">
            <v>4387080</v>
          </cell>
          <cell r="C146">
            <v>0</v>
          </cell>
          <cell r="D146">
            <v>4387080</v>
          </cell>
          <cell r="E146">
            <v>0</v>
          </cell>
          <cell r="F146">
            <v>0</v>
          </cell>
          <cell r="G146">
            <v>0</v>
          </cell>
          <cell r="H146">
            <v>4387080</v>
          </cell>
          <cell r="I146">
            <v>0</v>
          </cell>
          <cell r="J146">
            <v>-4387080</v>
          </cell>
        </row>
        <row r="147">
          <cell r="A147" t="str">
            <v>30-02-025  SERVICIOS SOFTWARE</v>
          </cell>
          <cell r="B147">
            <v>3177579</v>
          </cell>
          <cell r="C147">
            <v>0</v>
          </cell>
          <cell r="D147">
            <v>3177579</v>
          </cell>
          <cell r="E147">
            <v>0</v>
          </cell>
          <cell r="F147">
            <v>0</v>
          </cell>
          <cell r="G147">
            <v>0</v>
          </cell>
          <cell r="H147">
            <v>3177579</v>
          </cell>
          <cell r="I147">
            <v>0</v>
          </cell>
          <cell r="J147">
            <v>-3177579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137931</v>
          </cell>
          <cell r="C150">
            <v>0</v>
          </cell>
          <cell r="D150">
            <v>137931</v>
          </cell>
          <cell r="E150">
            <v>0</v>
          </cell>
          <cell r="F150">
            <v>0</v>
          </cell>
          <cell r="G150">
            <v>0</v>
          </cell>
          <cell r="H150">
            <v>137931</v>
          </cell>
          <cell r="I150">
            <v>0</v>
          </cell>
          <cell r="J150">
            <v>-137931</v>
          </cell>
        </row>
        <row r="151">
          <cell r="A151" t="str">
            <v>30-02-029  SERVICIOS DE PRENSA Y COMUNICACION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30-02-030  SERVICIOS Y ASESORIAS PSICOLOGICAS</v>
          </cell>
          <cell r="B152">
            <v>1149425</v>
          </cell>
          <cell r="C152">
            <v>0</v>
          </cell>
          <cell r="D152">
            <v>1149425</v>
          </cell>
          <cell r="E152">
            <v>0</v>
          </cell>
          <cell r="F152">
            <v>0</v>
          </cell>
          <cell r="G152">
            <v>0</v>
          </cell>
          <cell r="H152">
            <v>1149425</v>
          </cell>
          <cell r="I152">
            <v>0</v>
          </cell>
          <cell r="J152">
            <v>-1149425</v>
          </cell>
        </row>
        <row r="153">
          <cell r="A153" t="str">
            <v>30-02-040  MULTAS TRIBUNAL DISCIPLINA ANFP</v>
          </cell>
          <cell r="B153">
            <v>7059697</v>
          </cell>
          <cell r="C153">
            <v>0</v>
          </cell>
          <cell r="D153">
            <v>7059697</v>
          </cell>
          <cell r="E153">
            <v>0</v>
          </cell>
          <cell r="F153">
            <v>0</v>
          </cell>
          <cell r="G153">
            <v>0</v>
          </cell>
          <cell r="H153">
            <v>7059697</v>
          </cell>
          <cell r="I153">
            <v>0</v>
          </cell>
          <cell r="J153">
            <v>-7059697</v>
          </cell>
        </row>
        <row r="154">
          <cell r="A154" t="str">
            <v>30-02-041  GASTOS DE FLETES Y ENVIOS</v>
          </cell>
          <cell r="B154">
            <v>75638</v>
          </cell>
          <cell r="C154">
            <v>0</v>
          </cell>
          <cell r="D154">
            <v>75638</v>
          </cell>
          <cell r="E154">
            <v>0</v>
          </cell>
          <cell r="F154">
            <v>0</v>
          </cell>
          <cell r="G154">
            <v>0</v>
          </cell>
          <cell r="H154">
            <v>75638</v>
          </cell>
          <cell r="I154">
            <v>0</v>
          </cell>
          <cell r="J154">
            <v>-75638</v>
          </cell>
        </row>
        <row r="155">
          <cell r="A155" t="str">
            <v>30-02-042  COMISION TICKETERA</v>
          </cell>
          <cell r="B155">
            <v>22422715</v>
          </cell>
          <cell r="C155">
            <v>554650</v>
          </cell>
          <cell r="D155">
            <v>21868065</v>
          </cell>
          <cell r="E155">
            <v>0</v>
          </cell>
          <cell r="F155">
            <v>0</v>
          </cell>
          <cell r="G155">
            <v>0</v>
          </cell>
          <cell r="H155">
            <v>21868065</v>
          </cell>
          <cell r="I155">
            <v>0</v>
          </cell>
          <cell r="J155">
            <v>-21868065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7802819</v>
          </cell>
          <cell r="C157">
            <v>0</v>
          </cell>
          <cell r="D157">
            <v>7802819</v>
          </cell>
          <cell r="E157">
            <v>0</v>
          </cell>
          <cell r="F157">
            <v>0</v>
          </cell>
          <cell r="G157">
            <v>0</v>
          </cell>
          <cell r="H157">
            <v>7802819</v>
          </cell>
          <cell r="I157">
            <v>0</v>
          </cell>
          <cell r="J157">
            <v>-7802819</v>
          </cell>
        </row>
        <row r="158">
          <cell r="A158" t="str">
            <v>30-02-060  DEPRECIACION ACTIVO FIJO</v>
          </cell>
          <cell r="B158">
            <v>31468729</v>
          </cell>
          <cell r="C158">
            <v>102214</v>
          </cell>
          <cell r="D158">
            <v>31366515</v>
          </cell>
          <cell r="E158">
            <v>0</v>
          </cell>
          <cell r="F158">
            <v>0</v>
          </cell>
          <cell r="G158">
            <v>0</v>
          </cell>
          <cell r="H158">
            <v>31366515</v>
          </cell>
          <cell r="I158">
            <v>0</v>
          </cell>
          <cell r="J158">
            <v>-31366515</v>
          </cell>
        </row>
        <row r="159">
          <cell r="A159" t="str">
            <v>30-02-070  SEGUROS CONTRATADOS</v>
          </cell>
          <cell r="B159">
            <v>2659813</v>
          </cell>
          <cell r="C159">
            <v>1285931</v>
          </cell>
          <cell r="D159">
            <v>1373882</v>
          </cell>
          <cell r="E159">
            <v>0</v>
          </cell>
          <cell r="F159">
            <v>0</v>
          </cell>
          <cell r="G159">
            <v>0</v>
          </cell>
          <cell r="H159">
            <v>1373882</v>
          </cell>
          <cell r="I159">
            <v>0</v>
          </cell>
          <cell r="J159">
            <v>-1373882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2053160</v>
          </cell>
          <cell r="C164">
            <v>131350</v>
          </cell>
          <cell r="D164">
            <v>1921810</v>
          </cell>
          <cell r="E164">
            <v>0</v>
          </cell>
          <cell r="F164">
            <v>0</v>
          </cell>
          <cell r="G164">
            <v>0</v>
          </cell>
          <cell r="H164">
            <v>1921810</v>
          </cell>
          <cell r="I164">
            <v>0</v>
          </cell>
          <cell r="J164">
            <v>-1921810</v>
          </cell>
        </row>
        <row r="165">
          <cell r="A165" t="str">
            <v>30-03-010  INTERESES FINANCIEROS</v>
          </cell>
          <cell r="B165">
            <v>27481272</v>
          </cell>
          <cell r="C165">
            <v>0</v>
          </cell>
          <cell r="D165">
            <v>27481272</v>
          </cell>
          <cell r="E165">
            <v>0</v>
          </cell>
          <cell r="F165">
            <v>0</v>
          </cell>
          <cell r="G165">
            <v>0</v>
          </cell>
          <cell r="H165">
            <v>27481272</v>
          </cell>
          <cell r="I165">
            <v>0</v>
          </cell>
          <cell r="J165">
            <v>-27481272</v>
          </cell>
        </row>
        <row r="166">
          <cell r="A166" t="str">
            <v>30-03-020  REAJUSTES INTERESES Y MULTAS</v>
          </cell>
          <cell r="B166">
            <v>45256</v>
          </cell>
          <cell r="C166">
            <v>0</v>
          </cell>
          <cell r="D166">
            <v>45256</v>
          </cell>
          <cell r="E166">
            <v>0</v>
          </cell>
          <cell r="F166">
            <v>0</v>
          </cell>
          <cell r="G166">
            <v>0</v>
          </cell>
          <cell r="H166">
            <v>45256</v>
          </cell>
          <cell r="I166">
            <v>0</v>
          </cell>
          <cell r="J166">
            <v>-45256</v>
          </cell>
        </row>
        <row r="167">
          <cell r="A167" t="str">
            <v>30-03-031  DIFERENCIA POR TIPO DE CAMBIO</v>
          </cell>
          <cell r="B167">
            <v>6490886</v>
          </cell>
          <cell r="C167">
            <v>0</v>
          </cell>
          <cell r="D167">
            <v>6490886</v>
          </cell>
          <cell r="E167">
            <v>0</v>
          </cell>
          <cell r="F167">
            <v>0</v>
          </cell>
          <cell r="G167">
            <v>0</v>
          </cell>
          <cell r="H167">
            <v>6490886</v>
          </cell>
          <cell r="I167">
            <v>0</v>
          </cell>
          <cell r="J167">
            <v>-6490886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350</v>
          </cell>
          <cell r="C169">
            <v>1</v>
          </cell>
          <cell r="D169">
            <v>349</v>
          </cell>
          <cell r="E169">
            <v>0</v>
          </cell>
          <cell r="F169">
            <v>0</v>
          </cell>
          <cell r="G169">
            <v>0</v>
          </cell>
          <cell r="H169">
            <v>349</v>
          </cell>
          <cell r="I169">
            <v>0</v>
          </cell>
          <cell r="J169">
            <v>-349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100000</v>
          </cell>
          <cell r="C171">
            <v>0</v>
          </cell>
          <cell r="D171">
            <v>100000</v>
          </cell>
          <cell r="E171">
            <v>0</v>
          </cell>
          <cell r="F171">
            <v>0</v>
          </cell>
          <cell r="G171">
            <v>0</v>
          </cell>
          <cell r="H171">
            <v>100000</v>
          </cell>
          <cell r="I171">
            <v>0</v>
          </cell>
          <cell r="J171">
            <v>-100000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9078875</v>
          </cell>
          <cell r="C173">
            <v>266792616</v>
          </cell>
          <cell r="D173">
            <v>0</v>
          </cell>
          <cell r="E173">
            <v>257713741</v>
          </cell>
          <cell r="F173">
            <v>0</v>
          </cell>
          <cell r="G173">
            <v>0</v>
          </cell>
          <cell r="H173">
            <v>0</v>
          </cell>
          <cell r="I173">
            <v>257713741</v>
          </cell>
          <cell r="J173">
            <v>257713741</v>
          </cell>
        </row>
        <row r="174">
          <cell r="A174" t="str">
            <v>40-01-002  ABONADOS</v>
          </cell>
          <cell r="B174">
            <v>0</v>
          </cell>
          <cell r="C174">
            <v>48599013</v>
          </cell>
          <cell r="D174">
            <v>0</v>
          </cell>
          <cell r="E174">
            <v>48599013</v>
          </cell>
          <cell r="F174">
            <v>0</v>
          </cell>
          <cell r="G174">
            <v>0</v>
          </cell>
          <cell r="H174">
            <v>0</v>
          </cell>
          <cell r="I174">
            <v>48599013</v>
          </cell>
          <cell r="J174">
            <v>48599013</v>
          </cell>
        </row>
        <row r="175">
          <cell r="A175" t="str">
            <v>40-01-050  PUBLICIDAD ESTADIO</v>
          </cell>
          <cell r="B175">
            <v>8840780</v>
          </cell>
          <cell r="C175">
            <v>129170305</v>
          </cell>
          <cell r="D175">
            <v>0</v>
          </cell>
          <cell r="E175">
            <v>120329525</v>
          </cell>
          <cell r="F175">
            <v>0</v>
          </cell>
          <cell r="G175">
            <v>0</v>
          </cell>
          <cell r="H175">
            <v>0</v>
          </cell>
          <cell r="I175">
            <v>120329525</v>
          </cell>
          <cell r="J175">
            <v>120329525</v>
          </cell>
        </row>
        <row r="176">
          <cell r="A176" t="str">
            <v>40-01-051  PUBLICIDAD UNIFORME</v>
          </cell>
          <cell r="B176">
            <v>8000000</v>
          </cell>
          <cell r="C176">
            <v>150973911</v>
          </cell>
          <cell r="D176">
            <v>0</v>
          </cell>
          <cell r="E176">
            <v>142973911</v>
          </cell>
          <cell r="F176">
            <v>0</v>
          </cell>
          <cell r="G176">
            <v>0</v>
          </cell>
          <cell r="H176">
            <v>0</v>
          </cell>
          <cell r="I176">
            <v>142973911</v>
          </cell>
          <cell r="J176">
            <v>142973911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1364270338</v>
          </cell>
          <cell r="D180">
            <v>0</v>
          </cell>
          <cell r="E180">
            <v>1364270338</v>
          </cell>
          <cell r="F180">
            <v>0</v>
          </cell>
          <cell r="G180">
            <v>0</v>
          </cell>
          <cell r="H180">
            <v>0</v>
          </cell>
          <cell r="I180">
            <v>1364270338</v>
          </cell>
          <cell r="J180">
            <v>1364270338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2324929</v>
          </cell>
          <cell r="D182">
            <v>0</v>
          </cell>
          <cell r="E182">
            <v>2324929</v>
          </cell>
          <cell r="F182">
            <v>0</v>
          </cell>
          <cell r="G182">
            <v>0</v>
          </cell>
          <cell r="H182">
            <v>0</v>
          </cell>
          <cell r="I182">
            <v>2324929</v>
          </cell>
          <cell r="J182">
            <v>2324929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12140000</v>
          </cell>
          <cell r="D184">
            <v>0</v>
          </cell>
          <cell r="E184">
            <v>12140000</v>
          </cell>
          <cell r="F184">
            <v>0</v>
          </cell>
          <cell r="G184">
            <v>0</v>
          </cell>
          <cell r="H184">
            <v>0</v>
          </cell>
          <cell r="I184">
            <v>12140000</v>
          </cell>
          <cell r="J184">
            <v>12140000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10627675</v>
          </cell>
          <cell r="C187">
            <v>21510812</v>
          </cell>
          <cell r="D187">
            <v>0</v>
          </cell>
          <cell r="E187">
            <v>10883137</v>
          </cell>
          <cell r="F187">
            <v>0</v>
          </cell>
          <cell r="G187">
            <v>0</v>
          </cell>
          <cell r="H187">
            <v>0</v>
          </cell>
          <cell r="I187">
            <v>10883137</v>
          </cell>
          <cell r="J187">
            <v>10883137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1856832</v>
          </cell>
          <cell r="D190">
            <v>0</v>
          </cell>
          <cell r="E190">
            <v>1856832</v>
          </cell>
          <cell r="F190">
            <v>0</v>
          </cell>
          <cell r="G190">
            <v>0</v>
          </cell>
          <cell r="H190">
            <v>0</v>
          </cell>
          <cell r="I190">
            <v>1856832</v>
          </cell>
          <cell r="J190">
            <v>1856832</v>
          </cell>
        </row>
        <row r="191">
          <cell r="A191" t="str">
            <v>40-02-020  CORRECCION MONERATIA</v>
          </cell>
          <cell r="B191">
            <v>0</v>
          </cell>
          <cell r="C191">
            <v>229</v>
          </cell>
          <cell r="D191">
            <v>0</v>
          </cell>
          <cell r="E191">
            <v>229</v>
          </cell>
          <cell r="F191">
            <v>0</v>
          </cell>
          <cell r="G191">
            <v>0</v>
          </cell>
          <cell r="H191">
            <v>0</v>
          </cell>
          <cell r="I191">
            <v>229</v>
          </cell>
          <cell r="J191">
            <v>229</v>
          </cell>
        </row>
        <row r="192">
          <cell r="A192" t="str">
            <v>40-03-002  DIFERENCIA POR TIPO DE CAMBIO</v>
          </cell>
          <cell r="B192">
            <v>0</v>
          </cell>
          <cell r="C192">
            <v>0</v>
          </cell>
          <cell r="D192">
            <v>0</v>
          </cell>
          <cell r="E192">
            <v>0</v>
          </cell>
          <cell r="F192">
            <v>0</v>
          </cell>
          <cell r="G192">
            <v>0</v>
          </cell>
          <cell r="H192">
            <v>0</v>
          </cell>
          <cell r="I192">
            <v>0</v>
          </cell>
          <cell r="J192">
            <v>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15836574712</v>
          </cell>
          <cell r="C195">
            <v>15836574712</v>
          </cell>
          <cell r="D195">
            <v>6231587982</v>
          </cell>
          <cell r="E195">
            <v>6231587982</v>
          </cell>
          <cell r="F195">
            <v>3903216371</v>
          </cell>
          <cell r="G195">
            <v>4269996327</v>
          </cell>
          <cell r="H195">
            <v>2328371611</v>
          </cell>
          <cell r="I195">
            <v>1961591655</v>
          </cell>
          <cell r="J195">
            <v>-366779956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366779956</v>
          </cell>
          <cell r="G196">
            <v>0</v>
          </cell>
          <cell r="H196">
            <v>0</v>
          </cell>
          <cell r="I196">
            <v>366779956</v>
          </cell>
          <cell r="J196">
            <v>366779956</v>
          </cell>
        </row>
        <row r="197">
          <cell r="A197" t="str">
            <v>Total General</v>
          </cell>
          <cell r="B197">
            <v>15836574712</v>
          </cell>
          <cell r="C197">
            <v>15836574712</v>
          </cell>
          <cell r="D197">
            <v>6231587982</v>
          </cell>
          <cell r="E197">
            <v>6231587982</v>
          </cell>
          <cell r="F197">
            <v>4269996327</v>
          </cell>
          <cell r="G197">
            <v>4269996327</v>
          </cell>
          <cell r="H197">
            <v>2328371611</v>
          </cell>
          <cell r="I197">
            <v>2328371611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>
        <row r="35">
          <cell r="C35">
            <v>13730687</v>
          </cell>
        </row>
      </sheetData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SE PPTO"/>
      <sheetName val="RANGERS FPF"/>
      <sheetName val="BCE CLASIFICADO"/>
      <sheetName val="EERR"/>
      <sheetName val="CESION 2024"/>
      <sheetName val="BALANCE"/>
      <sheetName val="ID"/>
      <sheetName val="10-01-002"/>
      <sheetName val="10-01-003"/>
      <sheetName val="10-01-010"/>
      <sheetName val="10-01-020"/>
      <sheetName val="10-01-100"/>
      <sheetName val="10-01-102"/>
      <sheetName val="10-01-104"/>
      <sheetName val="10-01-105"/>
      <sheetName val="10-01-106"/>
      <sheetName val="10-01-108"/>
      <sheetName val="10-01-201"/>
      <sheetName val="10-01-252"/>
      <sheetName val="10-01-300"/>
      <sheetName val="10-01-350"/>
      <sheetName val="10-01-401"/>
      <sheetName val="detalle 2021"/>
      <sheetName val="10-01-402"/>
      <sheetName val="10-01-403"/>
      <sheetName val="Interes PLAN B"/>
      <sheetName val="10-01-404"/>
      <sheetName val="AF"/>
      <sheetName val="CONTRATOS JUGADORES"/>
      <sheetName val="10-02-150"/>
      <sheetName val="10-02-200"/>
      <sheetName val="10-03-001"/>
      <sheetName val="20-01-001"/>
      <sheetName val="20-01-002"/>
      <sheetName val="20-01-003"/>
      <sheetName val="20-01-010"/>
      <sheetName val="20-01-050"/>
      <sheetName val="Analisis de antiguedad"/>
      <sheetName val="20-01-051"/>
      <sheetName val="20-01-052"/>
      <sheetName val="20-01-053"/>
      <sheetName val="20-01-054"/>
      <sheetName val="20-01-055"/>
      <sheetName val="20-01-060"/>
      <sheetName val="20-01-103"/>
      <sheetName val="20-01-104"/>
      <sheetName val="20-01-120"/>
      <sheetName val="Provision 08-2025"/>
      <sheetName val="PROVISION2024"/>
      <sheetName val="20-01-121"/>
      <sheetName val="20-01-150"/>
      <sheetName val="20-01-151"/>
      <sheetName val="20-01-160"/>
      <sheetName val="20-01-161"/>
      <sheetName val="20-02-001"/>
      <sheetName val="20-03-001"/>
      <sheetName val="20-03-050"/>
    </sheetNames>
    <sheetDataSet>
      <sheetData sheetId="0"/>
      <sheetData sheetId="1"/>
      <sheetData sheetId="2"/>
      <sheetData sheetId="3"/>
      <sheetData sheetId="4"/>
      <sheetData sheetId="5">
        <row r="10">
          <cell r="A10" t="str">
            <v>Diciembre/2025</v>
          </cell>
        </row>
        <row r="12">
          <cell r="A12" t="str">
            <v>Cuenta Contable</v>
          </cell>
          <cell r="B12" t="str">
            <v>Valores Acumulados</v>
          </cell>
          <cell r="D12" t="str">
            <v>Saldos</v>
          </cell>
          <cell r="F12" t="str">
            <v>Inventario</v>
          </cell>
          <cell r="H12" t="str">
            <v>Resultados</v>
          </cell>
          <cell r="J12" t="str">
            <v>SALDOS BALANCE</v>
          </cell>
        </row>
        <row r="13"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3289379183</v>
          </cell>
          <cell r="C15">
            <v>3280704495</v>
          </cell>
          <cell r="D15">
            <v>8674688</v>
          </cell>
          <cell r="E15">
            <v>0</v>
          </cell>
          <cell r="F15">
            <v>8674688</v>
          </cell>
          <cell r="G15">
            <v>0</v>
          </cell>
          <cell r="H15">
            <v>0</v>
          </cell>
          <cell r="I15">
            <v>0</v>
          </cell>
          <cell r="J15">
            <v>8674688</v>
          </cell>
        </row>
        <row r="16">
          <cell r="A16" t="str">
            <v>10-01-003  BANCO BCI USD</v>
          </cell>
          <cell r="B16">
            <v>3749116</v>
          </cell>
          <cell r="C16">
            <v>324292</v>
          </cell>
          <cell r="D16">
            <v>3424824</v>
          </cell>
          <cell r="E16">
            <v>0</v>
          </cell>
          <cell r="F16">
            <v>3424824</v>
          </cell>
          <cell r="G16">
            <v>0</v>
          </cell>
          <cell r="H16">
            <v>0</v>
          </cell>
          <cell r="I16">
            <v>0</v>
          </cell>
          <cell r="J16">
            <v>3424824</v>
          </cell>
        </row>
        <row r="17">
          <cell r="A17" t="str">
            <v>10-01-010  BOLETA EN GARANTIA</v>
          </cell>
          <cell r="B17">
            <v>12000000</v>
          </cell>
          <cell r="C17">
            <v>12000000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11720524</v>
          </cell>
          <cell r="C18">
            <v>5333201</v>
          </cell>
          <cell r="D18">
            <v>6387323</v>
          </cell>
          <cell r="E18">
            <v>0</v>
          </cell>
          <cell r="F18">
            <v>6387323</v>
          </cell>
          <cell r="G18">
            <v>0</v>
          </cell>
          <cell r="H18">
            <v>0</v>
          </cell>
          <cell r="I18">
            <v>0</v>
          </cell>
          <cell r="J18">
            <v>6387323</v>
          </cell>
        </row>
        <row r="19">
          <cell r="A19" t="str">
            <v>10-01-100  CLIENTES</v>
          </cell>
          <cell r="B19">
            <v>2683235339</v>
          </cell>
          <cell r="C19">
            <v>2502099504</v>
          </cell>
          <cell r="D19">
            <v>181135835</v>
          </cell>
          <cell r="E19">
            <v>0</v>
          </cell>
          <cell r="F19">
            <v>181135835</v>
          </cell>
          <cell r="G19">
            <v>0</v>
          </cell>
          <cell r="H19">
            <v>0</v>
          </cell>
          <cell r="I19">
            <v>0</v>
          </cell>
          <cell r="J19">
            <v>181135835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136456065</v>
          </cell>
          <cell r="C21">
            <v>127170141</v>
          </cell>
          <cell r="D21">
            <v>9285924</v>
          </cell>
          <cell r="E21">
            <v>0</v>
          </cell>
          <cell r="F21">
            <v>9285924</v>
          </cell>
          <cell r="G21">
            <v>0</v>
          </cell>
          <cell r="H21">
            <v>0</v>
          </cell>
          <cell r="I21">
            <v>0</v>
          </cell>
          <cell r="J21">
            <v>9285924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21458234</v>
          </cell>
          <cell r="C23">
            <v>20961434</v>
          </cell>
          <cell r="D23">
            <v>496800</v>
          </cell>
          <cell r="E23">
            <v>0</v>
          </cell>
          <cell r="F23">
            <v>496800</v>
          </cell>
          <cell r="G23">
            <v>0</v>
          </cell>
          <cell r="H23">
            <v>0</v>
          </cell>
          <cell r="I23">
            <v>0</v>
          </cell>
          <cell r="J23">
            <v>496800</v>
          </cell>
        </row>
        <row r="24">
          <cell r="A24" t="str">
            <v>10-01-105  ANTICIPO DE HONORARIOS</v>
          </cell>
          <cell r="B24">
            <v>16745280</v>
          </cell>
          <cell r="C24">
            <v>16745280</v>
          </cell>
          <cell r="D24">
            <v>0</v>
          </cell>
          <cell r="E24">
            <v>0</v>
          </cell>
          <cell r="F24">
            <v>0</v>
          </cell>
          <cell r="G24">
            <v>0</v>
          </cell>
          <cell r="H24">
            <v>0</v>
          </cell>
          <cell r="I24">
            <v>0</v>
          </cell>
          <cell r="J24">
            <v>0</v>
          </cell>
        </row>
        <row r="25">
          <cell r="A25" t="str">
            <v>10-01-106  PROVISION DE INCOBRABLES</v>
          </cell>
          <cell r="B25">
            <v>0</v>
          </cell>
          <cell r="C25">
            <v>5125346</v>
          </cell>
          <cell r="D25">
            <v>0</v>
          </cell>
          <cell r="E25">
            <v>5125346</v>
          </cell>
          <cell r="F25">
            <v>0</v>
          </cell>
          <cell r="G25">
            <v>5125346</v>
          </cell>
          <cell r="H25">
            <v>0</v>
          </cell>
          <cell r="I25">
            <v>0</v>
          </cell>
          <cell r="J25">
            <v>-5125346</v>
          </cell>
        </row>
        <row r="26">
          <cell r="A26" t="str">
            <v>10-01-107  CLIENTES CON BOLETA</v>
          </cell>
          <cell r="B26">
            <v>122670451</v>
          </cell>
          <cell r="C26">
            <v>122670451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10-01-108  DEPOSITO EN GARANTIA</v>
          </cell>
          <cell r="B27">
            <v>500000</v>
          </cell>
          <cell r="C27">
            <v>0</v>
          </cell>
          <cell r="D27">
            <v>500000</v>
          </cell>
          <cell r="E27">
            <v>0</v>
          </cell>
          <cell r="F27">
            <v>500000</v>
          </cell>
          <cell r="G27">
            <v>0</v>
          </cell>
          <cell r="H27">
            <v>0</v>
          </cell>
          <cell r="I27">
            <v>0</v>
          </cell>
          <cell r="J27">
            <v>500000</v>
          </cell>
        </row>
        <row r="28">
          <cell r="A28" t="str">
            <v>10-01-109  CUENTAS POR COBRAR CLIENTES FACTORING</v>
          </cell>
          <cell r="B28">
            <v>74970736</v>
          </cell>
          <cell r="C28">
            <v>31421800</v>
          </cell>
          <cell r="D28">
            <v>43548936</v>
          </cell>
          <cell r="E28">
            <v>0</v>
          </cell>
          <cell r="F28">
            <v>43548936</v>
          </cell>
          <cell r="G28">
            <v>0</v>
          </cell>
          <cell r="H28">
            <v>0</v>
          </cell>
          <cell r="I28">
            <v>0</v>
          </cell>
        </row>
        <row r="29">
          <cell r="A29" t="str">
            <v>10-01-200  ANTICIPO REMUNERACIONES</v>
          </cell>
          <cell r="B29">
            <v>13294759</v>
          </cell>
          <cell r="C29">
            <v>13294759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10-01-201  PRESTAMOS TRABAJADORES</v>
          </cell>
          <cell r="B30">
            <v>27317603</v>
          </cell>
          <cell r="C30">
            <v>25817603</v>
          </cell>
          <cell r="D30">
            <v>1500000</v>
          </cell>
          <cell r="E30">
            <v>0</v>
          </cell>
          <cell r="F30">
            <v>1500000</v>
          </cell>
          <cell r="G30">
            <v>0</v>
          </cell>
          <cell r="H30">
            <v>0</v>
          </cell>
          <cell r="I30">
            <v>0</v>
          </cell>
          <cell r="J30">
            <v>1500000</v>
          </cell>
        </row>
        <row r="31">
          <cell r="A31" t="str">
            <v>10-01-202  RETENCIONES JUDICIALES EMPLEADOS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10-01-203  ANTICIPO INDEMNIZACION TRABAJADORES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10-01-250  PAGOS PROVISIONALES MENSUALES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10-01-251  IVA CREDITO</v>
          </cell>
          <cell r="B34">
            <v>86563453</v>
          </cell>
          <cell r="C34">
            <v>86563453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10-01-252  IMPUESTOS POR RECUPERAR</v>
          </cell>
          <cell r="B35">
            <v>3558237</v>
          </cell>
          <cell r="C35">
            <v>0</v>
          </cell>
          <cell r="D35">
            <v>3558237</v>
          </cell>
          <cell r="E35">
            <v>0</v>
          </cell>
          <cell r="F35">
            <v>3558237</v>
          </cell>
          <cell r="G35">
            <v>0</v>
          </cell>
          <cell r="H35">
            <v>0</v>
          </cell>
          <cell r="I35">
            <v>0</v>
          </cell>
          <cell r="J35">
            <v>3558237</v>
          </cell>
        </row>
        <row r="36">
          <cell r="A36" t="str">
            <v>10-01-253  REMANENTE IVA CREDITO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10-01-300  INGRESOS ANTICIPADOS ANFP</v>
          </cell>
          <cell r="B37">
            <v>1502055294</v>
          </cell>
          <cell r="C37">
            <v>1629890616</v>
          </cell>
          <cell r="D37">
            <v>0</v>
          </cell>
          <cell r="E37">
            <v>127835322</v>
          </cell>
          <cell r="F37">
            <v>0</v>
          </cell>
          <cell r="G37">
            <v>127835322</v>
          </cell>
          <cell r="H37">
            <v>0</v>
          </cell>
          <cell r="I37">
            <v>0</v>
          </cell>
          <cell r="J37">
            <v>-127835322</v>
          </cell>
        </row>
        <row r="38">
          <cell r="A38" t="str">
            <v>10-01-350  PROVISION DE INGRESOS</v>
          </cell>
          <cell r="B38">
            <v>25000000</v>
          </cell>
          <cell r="C38">
            <v>0</v>
          </cell>
          <cell r="D38">
            <v>25000000</v>
          </cell>
          <cell r="E38">
            <v>0</v>
          </cell>
          <cell r="F38">
            <v>25000000</v>
          </cell>
          <cell r="G38">
            <v>0</v>
          </cell>
          <cell r="H38">
            <v>0</v>
          </cell>
          <cell r="I38">
            <v>0</v>
          </cell>
          <cell r="J38">
            <v>25000000</v>
          </cell>
        </row>
        <row r="39">
          <cell r="A39" t="str">
            <v>10-01-400  CUENTA CORRIENTE MERCANTIL SANTA ELENA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10-01-401  CUENTA CORRIENTE MERCANTIL RANGERS STORE</v>
          </cell>
          <cell r="B40">
            <v>34608363</v>
          </cell>
          <cell r="C40">
            <v>15022690</v>
          </cell>
          <cell r="D40">
            <v>19585673</v>
          </cell>
          <cell r="E40">
            <v>0</v>
          </cell>
          <cell r="F40">
            <v>19585673</v>
          </cell>
          <cell r="G40">
            <v>0</v>
          </cell>
          <cell r="H40">
            <v>0</v>
          </cell>
          <cell r="I40">
            <v>0</v>
          </cell>
          <cell r="J40">
            <v>19585673</v>
          </cell>
        </row>
        <row r="41">
          <cell r="A41" t="str">
            <v>10-01-402  CUENTA CORRIENTE MERCANTIL SERVIONE</v>
          </cell>
          <cell r="B41">
            <v>0</v>
          </cell>
          <cell r="C41">
            <v>0</v>
          </cell>
          <cell r="D41">
            <v>0</v>
          </cell>
          <cell r="E41">
            <v>0</v>
          </cell>
          <cell r="F41">
            <v>0</v>
          </cell>
          <cell r="G41">
            <v>0</v>
          </cell>
          <cell r="H41">
            <v>0</v>
          </cell>
          <cell r="I41">
            <v>0</v>
          </cell>
          <cell r="J41">
            <v>0</v>
          </cell>
        </row>
        <row r="42">
          <cell r="A42" t="str">
            <v>10-01-403  PRESTAMOS VARIOS</v>
          </cell>
          <cell r="B42">
            <v>847000000</v>
          </cell>
          <cell r="C42">
            <v>847000000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10-01-404  PRESTAMOS POR COBRAR A SANTA ELENENA</v>
          </cell>
          <cell r="B43">
            <v>71294554</v>
          </cell>
          <cell r="C43">
            <v>0</v>
          </cell>
          <cell r="D43">
            <v>71294554</v>
          </cell>
          <cell r="E43">
            <v>0</v>
          </cell>
          <cell r="F43">
            <v>71294554</v>
          </cell>
          <cell r="G43">
            <v>0</v>
          </cell>
          <cell r="H43">
            <v>0</v>
          </cell>
          <cell r="I43">
            <v>0</v>
          </cell>
          <cell r="J43">
            <v>71294554</v>
          </cell>
        </row>
        <row r="44">
          <cell r="A44" t="str">
            <v>10-02-001  TERRENOS</v>
          </cell>
          <cell r="B44">
            <v>599055755</v>
          </cell>
          <cell r="C44">
            <v>0</v>
          </cell>
          <cell r="D44">
            <v>599055755</v>
          </cell>
          <cell r="E44">
            <v>0</v>
          </cell>
          <cell r="F44">
            <v>599055755</v>
          </cell>
          <cell r="G44">
            <v>0</v>
          </cell>
          <cell r="H44">
            <v>0</v>
          </cell>
          <cell r="I44">
            <v>0</v>
          </cell>
          <cell r="J44">
            <v>599055755</v>
          </cell>
        </row>
        <row r="45">
          <cell r="A45" t="str">
            <v>10-02-002  CONSTRUCCIONES</v>
          </cell>
          <cell r="B45">
            <v>332090930</v>
          </cell>
          <cell r="C45">
            <v>0</v>
          </cell>
          <cell r="D45">
            <v>332090930</v>
          </cell>
          <cell r="E45">
            <v>0</v>
          </cell>
          <cell r="F45">
            <v>332090930</v>
          </cell>
          <cell r="G45">
            <v>0</v>
          </cell>
          <cell r="H45">
            <v>0</v>
          </cell>
          <cell r="I45">
            <v>0</v>
          </cell>
          <cell r="J45">
            <v>332090930</v>
          </cell>
        </row>
        <row r="46">
          <cell r="A46" t="str">
            <v>10-02-003  OBRAS EN CURSO</v>
          </cell>
          <cell r="B46">
            <v>0</v>
          </cell>
          <cell r="C46">
            <v>0</v>
          </cell>
          <cell r="D46">
            <v>0</v>
          </cell>
          <cell r="E46">
            <v>0</v>
          </cell>
          <cell r="F46">
            <v>0</v>
          </cell>
          <cell r="G46">
            <v>0</v>
          </cell>
          <cell r="H46">
            <v>0</v>
          </cell>
          <cell r="I46">
            <v>0</v>
          </cell>
          <cell r="J46">
            <v>0</v>
          </cell>
        </row>
        <row r="47">
          <cell r="A47" t="str">
            <v>10-02-004  EQUIPOS</v>
          </cell>
          <cell r="B47">
            <v>14686892</v>
          </cell>
          <cell r="C47">
            <v>749990</v>
          </cell>
          <cell r="D47">
            <v>13936902</v>
          </cell>
          <cell r="E47">
            <v>0</v>
          </cell>
          <cell r="F47">
            <v>13936902</v>
          </cell>
          <cell r="G47">
            <v>0</v>
          </cell>
          <cell r="H47">
            <v>0</v>
          </cell>
          <cell r="I47">
            <v>0</v>
          </cell>
          <cell r="J47">
            <v>13936902</v>
          </cell>
        </row>
        <row r="48">
          <cell r="A48" t="str">
            <v>10-02-005  SOFTWARE</v>
          </cell>
          <cell r="B48">
            <v>10423340</v>
          </cell>
          <cell r="C48">
            <v>0</v>
          </cell>
          <cell r="D48">
            <v>10423340</v>
          </cell>
          <cell r="E48">
            <v>0</v>
          </cell>
          <cell r="F48">
            <v>10423340</v>
          </cell>
          <cell r="G48">
            <v>0</v>
          </cell>
          <cell r="H48">
            <v>0</v>
          </cell>
          <cell r="I48">
            <v>0</v>
          </cell>
          <cell r="J48">
            <v>10423340</v>
          </cell>
        </row>
        <row r="49">
          <cell r="A49" t="str">
            <v>10-02-006  EQUIPOS DE COMPUTACION</v>
          </cell>
          <cell r="B49">
            <v>6137267</v>
          </cell>
          <cell r="C49">
            <v>0</v>
          </cell>
          <cell r="D49">
            <v>6137267</v>
          </cell>
          <cell r="E49">
            <v>0</v>
          </cell>
          <cell r="F49">
            <v>6137267</v>
          </cell>
          <cell r="G49">
            <v>0</v>
          </cell>
          <cell r="H49">
            <v>0</v>
          </cell>
          <cell r="I49">
            <v>0</v>
          </cell>
          <cell r="J49">
            <v>6137267</v>
          </cell>
        </row>
        <row r="50">
          <cell r="A50" t="str">
            <v>10-02-007  INSTALACIONES</v>
          </cell>
          <cell r="B50">
            <v>20000000</v>
          </cell>
          <cell r="C50">
            <v>0</v>
          </cell>
          <cell r="D50">
            <v>20000000</v>
          </cell>
          <cell r="E50">
            <v>0</v>
          </cell>
          <cell r="F50">
            <v>20000000</v>
          </cell>
          <cell r="G50">
            <v>0</v>
          </cell>
          <cell r="H50">
            <v>0</v>
          </cell>
          <cell r="I50">
            <v>0</v>
          </cell>
          <cell r="J50">
            <v>20000000</v>
          </cell>
        </row>
        <row r="51">
          <cell r="A51" t="str">
            <v>10-02-008  IMPLEMENTACION DEPORTIVA</v>
          </cell>
          <cell r="B51">
            <v>2092101</v>
          </cell>
          <cell r="C51">
            <v>0</v>
          </cell>
          <cell r="D51">
            <v>2092101</v>
          </cell>
          <cell r="E51">
            <v>0</v>
          </cell>
          <cell r="F51">
            <v>2092101</v>
          </cell>
          <cell r="G51">
            <v>0</v>
          </cell>
          <cell r="H51">
            <v>0</v>
          </cell>
          <cell r="I51">
            <v>0</v>
          </cell>
          <cell r="J51">
            <v>2092101</v>
          </cell>
        </row>
        <row r="52">
          <cell r="A52" t="str">
            <v>10-02-009  MEJORAS OFICINA</v>
          </cell>
          <cell r="B52">
            <v>59000000</v>
          </cell>
          <cell r="C52">
            <v>0</v>
          </cell>
          <cell r="D52">
            <v>59000000</v>
          </cell>
          <cell r="E52">
            <v>0</v>
          </cell>
          <cell r="F52">
            <v>59000000</v>
          </cell>
          <cell r="G52">
            <v>0</v>
          </cell>
          <cell r="H52">
            <v>0</v>
          </cell>
          <cell r="I52">
            <v>0</v>
          </cell>
          <cell r="J52">
            <v>59000000</v>
          </cell>
        </row>
        <row r="53">
          <cell r="A53" t="str">
            <v>10-02-010  VEHICULOS</v>
          </cell>
          <cell r="B53">
            <v>4000000</v>
          </cell>
          <cell r="C53">
            <v>0</v>
          </cell>
          <cell r="D53">
            <v>4000000</v>
          </cell>
          <cell r="E53">
            <v>0</v>
          </cell>
          <cell r="F53">
            <v>4000000</v>
          </cell>
          <cell r="G53">
            <v>0</v>
          </cell>
          <cell r="H53">
            <v>0</v>
          </cell>
          <cell r="I53">
            <v>0</v>
          </cell>
          <cell r="J53">
            <v>4000000</v>
          </cell>
        </row>
        <row r="54">
          <cell r="A54" t="str">
            <v>10-02-050  DEPREC. ACUMUL. CONSTRUCCIONES</v>
          </cell>
          <cell r="B54">
            <v>0</v>
          </cell>
          <cell r="C54">
            <v>148793638</v>
          </cell>
          <cell r="D54">
            <v>0</v>
          </cell>
          <cell r="E54">
            <v>148793638</v>
          </cell>
          <cell r="F54">
            <v>0</v>
          </cell>
          <cell r="G54">
            <v>148793638</v>
          </cell>
          <cell r="H54">
            <v>0</v>
          </cell>
          <cell r="I54">
            <v>0</v>
          </cell>
          <cell r="J54">
            <v>-148793638</v>
          </cell>
        </row>
        <row r="55">
          <cell r="A55" t="str">
            <v>10-02-051  DEPREC. ACUMUL. ACTIVO FIJO</v>
          </cell>
          <cell r="B55">
            <v>0</v>
          </cell>
          <cell r="C55">
            <v>24804786</v>
          </cell>
          <cell r="D55">
            <v>0</v>
          </cell>
          <cell r="E55">
            <v>24804786</v>
          </cell>
          <cell r="F55">
            <v>0</v>
          </cell>
          <cell r="G55">
            <v>24804786</v>
          </cell>
          <cell r="H55">
            <v>0</v>
          </cell>
          <cell r="I55">
            <v>0</v>
          </cell>
          <cell r="J55">
            <v>-24804786</v>
          </cell>
        </row>
        <row r="56">
          <cell r="A56" t="str">
            <v>10-02-052  DEPREC. ACUMUL. IMPLEMENTACION DEPORTIVA</v>
          </cell>
          <cell r="B56">
            <v>0</v>
          </cell>
          <cell r="C56">
            <v>2092100</v>
          </cell>
          <cell r="D56">
            <v>0</v>
          </cell>
          <cell r="E56">
            <v>2092100</v>
          </cell>
          <cell r="F56">
            <v>0</v>
          </cell>
          <cell r="G56">
            <v>2092100</v>
          </cell>
          <cell r="H56">
            <v>0</v>
          </cell>
          <cell r="I56">
            <v>0</v>
          </cell>
          <cell r="J56">
            <v>-2092100</v>
          </cell>
        </row>
        <row r="57">
          <cell r="A57" t="str">
            <v>10-02-053  DEPRECIACION ACUMULADA OFICINAS</v>
          </cell>
          <cell r="B57">
            <v>0</v>
          </cell>
          <cell r="C57">
            <v>9831944</v>
          </cell>
          <cell r="D57">
            <v>0</v>
          </cell>
          <cell r="E57">
            <v>9831944</v>
          </cell>
          <cell r="F57">
            <v>0</v>
          </cell>
          <cell r="G57">
            <v>9831944</v>
          </cell>
          <cell r="H57">
            <v>0</v>
          </cell>
          <cell r="I57">
            <v>0</v>
          </cell>
          <cell r="J57">
            <v>-9831944</v>
          </cell>
        </row>
        <row r="58">
          <cell r="A58" t="str">
            <v>10-02-054  DEPREC. ACUMULADA VEHICULOS</v>
          </cell>
          <cell r="B58">
            <v>0</v>
          </cell>
          <cell r="C58">
            <v>2707407</v>
          </cell>
          <cell r="D58">
            <v>0</v>
          </cell>
          <cell r="E58">
            <v>2707407</v>
          </cell>
          <cell r="F58">
            <v>0</v>
          </cell>
          <cell r="G58">
            <v>2707407</v>
          </cell>
          <cell r="H58">
            <v>0</v>
          </cell>
          <cell r="I58">
            <v>0</v>
          </cell>
          <cell r="J58">
            <v>-2707407</v>
          </cell>
        </row>
        <row r="59">
          <cell r="A59" t="str">
            <v>10-02-070  AMORTIZACION SOFTWARE</v>
          </cell>
          <cell r="B59">
            <v>0</v>
          </cell>
          <cell r="C59">
            <v>10423338</v>
          </cell>
          <cell r="D59">
            <v>0</v>
          </cell>
          <cell r="E59">
            <v>10423338</v>
          </cell>
          <cell r="F59">
            <v>0</v>
          </cell>
          <cell r="G59">
            <v>10423338</v>
          </cell>
          <cell r="H59">
            <v>0</v>
          </cell>
          <cell r="I59">
            <v>0</v>
          </cell>
          <cell r="J59">
            <v>-10423338</v>
          </cell>
        </row>
        <row r="60">
          <cell r="A60" t="str">
            <v>10-02-100  DERECHOS FEDERATIVOS/ECONOMICOS</v>
          </cell>
          <cell r="B60">
            <v>134824280</v>
          </cell>
          <cell r="C60">
            <v>0</v>
          </cell>
          <cell r="D60">
            <v>134824280</v>
          </cell>
          <cell r="E60">
            <v>0</v>
          </cell>
          <cell r="F60">
            <v>134824280</v>
          </cell>
          <cell r="G60">
            <v>0</v>
          </cell>
          <cell r="H60">
            <v>0</v>
          </cell>
          <cell r="I60">
            <v>0</v>
          </cell>
          <cell r="J60">
            <v>134824280</v>
          </cell>
        </row>
        <row r="61">
          <cell r="A61" t="str">
            <v>10-02-105  AMORTIZ. ACUM. CONTRATOS JUGADORES</v>
          </cell>
          <cell r="B61">
            <v>0</v>
          </cell>
          <cell r="C61">
            <v>134824280</v>
          </cell>
          <cell r="D61">
            <v>0</v>
          </cell>
          <cell r="E61">
            <v>134824280</v>
          </cell>
          <cell r="F61">
            <v>0</v>
          </cell>
          <cell r="G61">
            <v>134824280</v>
          </cell>
          <cell r="H61">
            <v>0</v>
          </cell>
          <cell r="I61">
            <v>0</v>
          </cell>
          <cell r="J61">
            <v>-134824280</v>
          </cell>
        </row>
        <row r="62">
          <cell r="A62" t="str">
            <v>10-02-150  PROVISION INCOBRABLE</v>
          </cell>
          <cell r="B62">
            <v>0</v>
          </cell>
          <cell r="C62">
            <v>388602</v>
          </cell>
          <cell r="D62">
            <v>0</v>
          </cell>
          <cell r="E62">
            <v>388602</v>
          </cell>
          <cell r="F62">
            <v>0</v>
          </cell>
          <cell r="G62">
            <v>388602</v>
          </cell>
          <cell r="H62">
            <v>0</v>
          </cell>
          <cell r="I62">
            <v>0</v>
          </cell>
          <cell r="J62">
            <v>-388602</v>
          </cell>
        </row>
        <row r="63">
          <cell r="A63" t="str">
            <v>10-02-200  PLUSVALIA RANGERS</v>
          </cell>
          <cell r="B63">
            <v>550299863</v>
          </cell>
          <cell r="C63">
            <v>0</v>
          </cell>
          <cell r="D63">
            <v>550299863</v>
          </cell>
          <cell r="E63">
            <v>0</v>
          </cell>
          <cell r="F63">
            <v>550299863</v>
          </cell>
          <cell r="G63">
            <v>0</v>
          </cell>
          <cell r="H63">
            <v>0</v>
          </cell>
          <cell r="I63">
            <v>0</v>
          </cell>
          <cell r="J63">
            <v>550299863</v>
          </cell>
        </row>
        <row r="64">
          <cell r="A64" t="str">
            <v>10-03-001  INVERSION RANGERS STORE</v>
          </cell>
          <cell r="B64">
            <v>5000000</v>
          </cell>
          <cell r="C64">
            <v>0</v>
          </cell>
          <cell r="D64">
            <v>5000000</v>
          </cell>
          <cell r="E64">
            <v>0</v>
          </cell>
          <cell r="F64">
            <v>5000000</v>
          </cell>
          <cell r="G64">
            <v>0</v>
          </cell>
          <cell r="H64">
            <v>0</v>
          </cell>
          <cell r="I64">
            <v>0</v>
          </cell>
          <cell r="J64">
            <v>5000000</v>
          </cell>
        </row>
        <row r="65">
          <cell r="A65" t="str">
            <v>10-03-010  ACTIVO POR IMPUESTO DIFERIDO</v>
          </cell>
          <cell r="B65">
            <v>1452127230</v>
          </cell>
          <cell r="C65">
            <v>0</v>
          </cell>
          <cell r="D65">
            <v>1452127230</v>
          </cell>
          <cell r="E65">
            <v>0</v>
          </cell>
          <cell r="F65">
            <v>1452127230</v>
          </cell>
          <cell r="G65">
            <v>0</v>
          </cell>
          <cell r="H65">
            <v>0</v>
          </cell>
          <cell r="I65">
            <v>0</v>
          </cell>
          <cell r="J65">
            <v>1452127230</v>
          </cell>
        </row>
        <row r="66">
          <cell r="A66" t="str">
            <v>10-03-020  PROVISION DE INCOBRABLES</v>
          </cell>
          <cell r="B66">
            <v>0</v>
          </cell>
          <cell r="C66">
            <v>0</v>
          </cell>
          <cell r="D66">
            <v>0</v>
          </cell>
          <cell r="E66">
            <v>0</v>
          </cell>
          <cell r="F66">
            <v>0</v>
          </cell>
          <cell r="G66">
            <v>0</v>
          </cell>
          <cell r="H66">
            <v>0</v>
          </cell>
          <cell r="I66">
            <v>0</v>
          </cell>
          <cell r="J66">
            <v>0</v>
          </cell>
        </row>
        <row r="67">
          <cell r="A67" t="str">
            <v>20-01-001  REMUNERACIONES POR PAGAR</v>
          </cell>
          <cell r="B67">
            <v>1322949647</v>
          </cell>
          <cell r="C67">
            <v>1341574044</v>
          </cell>
          <cell r="D67">
            <v>0</v>
          </cell>
          <cell r="E67">
            <v>18624397</v>
          </cell>
          <cell r="F67">
            <v>0</v>
          </cell>
          <cell r="G67">
            <v>18624397</v>
          </cell>
          <cell r="H67">
            <v>0</v>
          </cell>
          <cell r="I67">
            <v>0</v>
          </cell>
          <cell r="J67">
            <v>-18624397</v>
          </cell>
        </row>
        <row r="68">
          <cell r="A68" t="str">
            <v>20-01-002  LEYES SOCIALES POR PAGAR</v>
          </cell>
          <cell r="B68">
            <v>339315531</v>
          </cell>
          <cell r="C68">
            <v>346126232</v>
          </cell>
          <cell r="D68">
            <v>0</v>
          </cell>
          <cell r="E68">
            <v>6810701</v>
          </cell>
          <cell r="F68">
            <v>0</v>
          </cell>
          <cell r="G68">
            <v>6810701</v>
          </cell>
          <cell r="H68">
            <v>0</v>
          </cell>
          <cell r="I68">
            <v>0</v>
          </cell>
          <cell r="J68">
            <v>-6810701</v>
          </cell>
        </row>
        <row r="69">
          <cell r="A69" t="str">
            <v>20-01-003  FINIQUITOS POR PAGAR</v>
          </cell>
          <cell r="B69">
            <v>274108487</v>
          </cell>
          <cell r="C69">
            <v>301351048</v>
          </cell>
          <cell r="D69">
            <v>0</v>
          </cell>
          <cell r="E69">
            <v>27242561</v>
          </cell>
          <cell r="F69">
            <v>0</v>
          </cell>
          <cell r="G69">
            <v>27242561</v>
          </cell>
          <cell r="H69">
            <v>0</v>
          </cell>
          <cell r="I69">
            <v>0</v>
          </cell>
          <cell r="J69">
            <v>-27242561</v>
          </cell>
        </row>
        <row r="70">
          <cell r="A70" t="str">
            <v>20-01-005  3% PRESTAMO SOLIDARIO</v>
          </cell>
          <cell r="B70">
            <v>3098514</v>
          </cell>
          <cell r="C70">
            <v>3098514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20-01-006  3% PRESTAMO SOLIDARIO HONORARIOS</v>
          </cell>
          <cell r="B71">
            <v>0</v>
          </cell>
          <cell r="C71">
            <v>0</v>
          </cell>
          <cell r="D71">
            <v>0</v>
          </cell>
          <cell r="E71">
            <v>0</v>
          </cell>
          <cell r="F71">
            <v>0</v>
          </cell>
          <cell r="G71">
            <v>0</v>
          </cell>
          <cell r="H71">
            <v>0</v>
          </cell>
          <cell r="I71">
            <v>0</v>
          </cell>
          <cell r="J71">
            <v>0</v>
          </cell>
        </row>
        <row r="72">
          <cell r="A72" t="str">
            <v>20-01-010  OBLIGACIONES FACTORONE TRABAJADORES</v>
          </cell>
          <cell r="B72">
            <v>1300000</v>
          </cell>
          <cell r="C72">
            <v>3757964</v>
          </cell>
          <cell r="D72">
            <v>0</v>
          </cell>
          <cell r="E72">
            <v>2457964</v>
          </cell>
          <cell r="F72">
            <v>0</v>
          </cell>
          <cell r="G72">
            <v>2457964</v>
          </cell>
          <cell r="H72">
            <v>0</v>
          </cell>
          <cell r="I72">
            <v>0</v>
          </cell>
          <cell r="J72">
            <v>-2457964</v>
          </cell>
        </row>
        <row r="73">
          <cell r="A73" t="str">
            <v>20-01-011  OBLIGACIONES SANTA ELENA TRABAJADORES</v>
          </cell>
          <cell r="B73">
            <v>391390</v>
          </cell>
          <cell r="C73">
            <v>391390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20-01-022  CHEQUES GIRADOS Y NO COBRADOS</v>
          </cell>
          <cell r="B74">
            <v>0</v>
          </cell>
          <cell r="C74">
            <v>0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20-01-050  PROVEEDORES</v>
          </cell>
          <cell r="B75">
            <v>721061885</v>
          </cell>
          <cell r="C75">
            <v>889929913</v>
          </cell>
          <cell r="D75">
            <v>0</v>
          </cell>
          <cell r="E75">
            <v>168868028</v>
          </cell>
          <cell r="F75">
            <v>0</v>
          </cell>
          <cell r="G75">
            <v>168868028</v>
          </cell>
          <cell r="H75">
            <v>0</v>
          </cell>
          <cell r="I75">
            <v>0</v>
          </cell>
          <cell r="J75">
            <v>-168868028</v>
          </cell>
        </row>
        <row r="76">
          <cell r="A76" t="str">
            <v>20-01-051  HONORARIOS</v>
          </cell>
          <cell r="B76">
            <v>32596924</v>
          </cell>
          <cell r="C76">
            <v>45988938</v>
          </cell>
          <cell r="D76">
            <v>0</v>
          </cell>
          <cell r="E76">
            <v>13392014</v>
          </cell>
          <cell r="F76">
            <v>0</v>
          </cell>
          <cell r="G76">
            <v>13392014</v>
          </cell>
          <cell r="H76">
            <v>0</v>
          </cell>
          <cell r="I76">
            <v>0</v>
          </cell>
          <cell r="J76">
            <v>-13392014</v>
          </cell>
        </row>
        <row r="77">
          <cell r="A77" t="str">
            <v>20-01-052  DOCUMENTOS POR PAGAR</v>
          </cell>
          <cell r="B77">
            <v>1005904</v>
          </cell>
          <cell r="C77">
            <v>2157951</v>
          </cell>
          <cell r="D77">
            <v>0</v>
          </cell>
          <cell r="E77">
            <v>1152047</v>
          </cell>
          <cell r="F77">
            <v>0</v>
          </cell>
          <cell r="G77">
            <v>1152047</v>
          </cell>
          <cell r="H77">
            <v>0</v>
          </cell>
          <cell r="I77">
            <v>0</v>
          </cell>
          <cell r="J77">
            <v>-1152047</v>
          </cell>
        </row>
        <row r="78">
          <cell r="A78" t="str">
            <v>20-01-053  CHEQUES GIRADOS Y NO COBRADOS</v>
          </cell>
          <cell r="B78">
            <v>25904143</v>
          </cell>
          <cell r="C78">
            <v>25904143</v>
          </cell>
          <cell r="D78">
            <v>0</v>
          </cell>
          <cell r="E78">
            <v>0</v>
          </cell>
          <cell r="F78">
            <v>0</v>
          </cell>
          <cell r="G78">
            <v>0</v>
          </cell>
          <cell r="H78">
            <v>0</v>
          </cell>
          <cell r="I78">
            <v>0</v>
          </cell>
          <cell r="J78">
            <v>0</v>
          </cell>
        </row>
        <row r="79">
          <cell r="A79" t="str">
            <v>20-01-054  OBLIGACIONES CORRIENTES</v>
          </cell>
          <cell r="B79">
            <v>1184570</v>
          </cell>
          <cell r="C79">
            <v>1184572</v>
          </cell>
          <cell r="D79">
            <v>0</v>
          </cell>
          <cell r="E79">
            <v>2</v>
          </cell>
          <cell r="F79">
            <v>0</v>
          </cell>
          <cell r="G79">
            <v>2</v>
          </cell>
          <cell r="H79">
            <v>0</v>
          </cell>
          <cell r="I79">
            <v>0</v>
          </cell>
          <cell r="J79">
            <v>-2</v>
          </cell>
        </row>
        <row r="80">
          <cell r="A80" t="str">
            <v>20-01-055  ANTICIPO CLIENTES</v>
          </cell>
          <cell r="B80">
            <v>149903122</v>
          </cell>
          <cell r="C80">
            <v>150620002</v>
          </cell>
          <cell r="D80">
            <v>0</v>
          </cell>
          <cell r="E80">
            <v>716880</v>
          </cell>
          <cell r="F80">
            <v>0</v>
          </cell>
          <cell r="G80">
            <v>716880</v>
          </cell>
          <cell r="H80">
            <v>0</v>
          </cell>
          <cell r="I80">
            <v>0</v>
          </cell>
          <cell r="J80">
            <v>-716880</v>
          </cell>
        </row>
        <row r="81">
          <cell r="A81" t="str">
            <v>20-01-056  INGRESOS ANTICIPADOS</v>
          </cell>
          <cell r="B81">
            <v>0</v>
          </cell>
          <cell r="C81">
            <v>7107959</v>
          </cell>
          <cell r="D81">
            <v>0</v>
          </cell>
          <cell r="E81">
            <v>7107959</v>
          </cell>
          <cell r="F81">
            <v>0</v>
          </cell>
          <cell r="G81">
            <v>7107959</v>
          </cell>
          <cell r="H81">
            <v>0</v>
          </cell>
          <cell r="I81">
            <v>0</v>
          </cell>
        </row>
        <row r="82">
          <cell r="A82" t="str">
            <v>20-01-060  PROVEEDORES ANTIGUOS</v>
          </cell>
          <cell r="B82">
            <v>0</v>
          </cell>
          <cell r="C82">
            <v>9661670</v>
          </cell>
          <cell r="D82">
            <v>0</v>
          </cell>
          <cell r="E82">
            <v>9661670</v>
          </cell>
          <cell r="F82">
            <v>0</v>
          </cell>
          <cell r="G82">
            <v>9661670</v>
          </cell>
          <cell r="H82">
            <v>0</v>
          </cell>
          <cell r="I82">
            <v>0</v>
          </cell>
          <cell r="J82">
            <v>-9661670</v>
          </cell>
        </row>
        <row r="83">
          <cell r="A83" t="str">
            <v>20-01-061  HONORARIOS ANTIGUOS</v>
          </cell>
          <cell r="B83">
            <v>0</v>
          </cell>
          <cell r="C83">
            <v>0</v>
          </cell>
          <cell r="D83">
            <v>0</v>
          </cell>
          <cell r="E83">
            <v>0</v>
          </cell>
          <cell r="F83">
            <v>0</v>
          </cell>
          <cell r="G83">
            <v>0</v>
          </cell>
          <cell r="H83">
            <v>0</v>
          </cell>
          <cell r="I83">
            <v>0</v>
          </cell>
          <cell r="J83">
            <v>0</v>
          </cell>
        </row>
        <row r="84">
          <cell r="A84" t="str">
            <v>20-01-100  IVA DEBITO</v>
          </cell>
          <cell r="B84">
            <v>391716467</v>
          </cell>
          <cell r="C84">
            <v>391716467</v>
          </cell>
          <cell r="D84">
            <v>0</v>
          </cell>
          <cell r="E84">
            <v>0</v>
          </cell>
          <cell r="F84">
            <v>0</v>
          </cell>
          <cell r="G84">
            <v>0</v>
          </cell>
          <cell r="H84">
            <v>0</v>
          </cell>
          <cell r="I84">
            <v>0</v>
          </cell>
          <cell r="J84">
            <v>0</v>
          </cell>
        </row>
        <row r="85">
          <cell r="A85" t="str">
            <v>20-01-101  RETENCION HONORARIOS</v>
          </cell>
          <cell r="B85">
            <v>5636445</v>
          </cell>
          <cell r="C85">
            <v>5636444</v>
          </cell>
          <cell r="D85">
            <v>1</v>
          </cell>
          <cell r="E85">
            <v>0</v>
          </cell>
          <cell r="F85">
            <v>1</v>
          </cell>
          <cell r="G85">
            <v>0</v>
          </cell>
          <cell r="H85">
            <v>0</v>
          </cell>
          <cell r="I85">
            <v>0</v>
          </cell>
          <cell r="J85">
            <v>1</v>
          </cell>
        </row>
        <row r="86">
          <cell r="A86" t="str">
            <v>20-01-102  IMPUESTO UNICO TRABAJADORES</v>
          </cell>
          <cell r="B86">
            <v>61446512</v>
          </cell>
          <cell r="C86">
            <v>61446512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20-01-103  FORMULARIO 29 POR PAGAR</v>
          </cell>
          <cell r="B87">
            <v>353241547</v>
          </cell>
          <cell r="C87">
            <v>429132267</v>
          </cell>
          <cell r="D87">
            <v>0</v>
          </cell>
          <cell r="E87">
            <v>75890720</v>
          </cell>
          <cell r="F87">
            <v>0</v>
          </cell>
          <cell r="G87">
            <v>75890720</v>
          </cell>
          <cell r="H87">
            <v>0</v>
          </cell>
          <cell r="I87">
            <v>0</v>
          </cell>
          <cell r="J87">
            <v>-75890720</v>
          </cell>
        </row>
        <row r="88">
          <cell r="A88" t="str">
            <v>20-01-104  CONVENIO TGR POR PAGAR</v>
          </cell>
          <cell r="B88">
            <v>79605253</v>
          </cell>
          <cell r="C88">
            <v>130787017</v>
          </cell>
          <cell r="D88">
            <v>0</v>
          </cell>
          <cell r="E88">
            <v>51181764</v>
          </cell>
          <cell r="F88">
            <v>0</v>
          </cell>
          <cell r="G88">
            <v>51181764</v>
          </cell>
          <cell r="H88">
            <v>0</v>
          </cell>
          <cell r="I88">
            <v>0</v>
          </cell>
          <cell r="J88">
            <v>-51181764</v>
          </cell>
        </row>
        <row r="89">
          <cell r="A89" t="str">
            <v>20-01-120  PROVISION VACACIONES</v>
          </cell>
          <cell r="B89">
            <v>0</v>
          </cell>
          <cell r="C89">
            <v>60024190</v>
          </cell>
          <cell r="D89">
            <v>0</v>
          </cell>
          <cell r="E89">
            <v>60024190</v>
          </cell>
          <cell r="F89">
            <v>0</v>
          </cell>
          <cell r="G89">
            <v>60024190</v>
          </cell>
          <cell r="H89">
            <v>0</v>
          </cell>
          <cell r="I89">
            <v>0</v>
          </cell>
          <cell r="J89">
            <v>-60024190</v>
          </cell>
        </row>
        <row r="90">
          <cell r="A90" t="str">
            <v>20-01-121  PROVISION GASTOS</v>
          </cell>
          <cell r="B90">
            <v>599218</v>
          </cell>
          <cell r="C90">
            <v>15599218</v>
          </cell>
          <cell r="D90">
            <v>0</v>
          </cell>
          <cell r="E90">
            <v>15000000</v>
          </cell>
          <cell r="F90">
            <v>0</v>
          </cell>
          <cell r="G90">
            <v>15000000</v>
          </cell>
          <cell r="H90">
            <v>0</v>
          </cell>
          <cell r="I90">
            <v>0</v>
          </cell>
          <cell r="J90">
            <v>-15000000</v>
          </cell>
        </row>
        <row r="91">
          <cell r="A91" t="str">
            <v>20-01-122  PROVISION ANTICIPO INDEMNIZACION JUGADORES</v>
          </cell>
          <cell r="B91">
            <v>0</v>
          </cell>
          <cell r="C91">
            <v>0</v>
          </cell>
          <cell r="D91">
            <v>0</v>
          </cell>
          <cell r="E91">
            <v>0</v>
          </cell>
          <cell r="F91">
            <v>0</v>
          </cell>
          <cell r="G91">
            <v>0</v>
          </cell>
          <cell r="H91">
            <v>0</v>
          </cell>
          <cell r="I91">
            <v>0</v>
          </cell>
          <cell r="J91">
            <v>0</v>
          </cell>
        </row>
        <row r="92">
          <cell r="A92" t="str">
            <v>20-01-150  OBLIGACIONES FACTORONE</v>
          </cell>
          <cell r="B92">
            <v>861128511</v>
          </cell>
          <cell r="C92">
            <v>2286024560</v>
          </cell>
          <cell r="D92">
            <v>0</v>
          </cell>
          <cell r="E92">
            <v>1424896049</v>
          </cell>
          <cell r="F92">
            <v>0</v>
          </cell>
          <cell r="G92">
            <v>1424896049</v>
          </cell>
          <cell r="H92">
            <v>0</v>
          </cell>
          <cell r="I92">
            <v>0</v>
          </cell>
          <cell r="J92">
            <v>-1424896049</v>
          </cell>
        </row>
        <row r="93">
          <cell r="A93" t="str">
            <v>20-01-151  OBLIGACIONES SERVIONE</v>
          </cell>
          <cell r="B93">
            <v>188283775</v>
          </cell>
          <cell r="C93">
            <v>196283775</v>
          </cell>
          <cell r="D93">
            <v>0</v>
          </cell>
          <cell r="E93">
            <v>8000000</v>
          </cell>
          <cell r="F93">
            <v>0</v>
          </cell>
          <cell r="G93">
            <v>8000000</v>
          </cell>
          <cell r="H93">
            <v>0</v>
          </cell>
          <cell r="I93">
            <v>0</v>
          </cell>
          <cell r="J93">
            <v>-8000000</v>
          </cell>
        </row>
        <row r="94">
          <cell r="A94" t="str">
            <v>20-01-160  OBLIGACIONES SANTA ELENA CAPITALIZABLE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20-01-161  OBLIGACIONES SANTA ELENA 2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20-02-001  OBLIGACIONES NO CORRIENTES</v>
          </cell>
          <cell r="B96">
            <v>0</v>
          </cell>
          <cell r="C96">
            <v>36030080</v>
          </cell>
          <cell r="D96">
            <v>0</v>
          </cell>
          <cell r="E96">
            <v>36030080</v>
          </cell>
          <cell r="F96">
            <v>0</v>
          </cell>
          <cell r="G96">
            <v>36030080</v>
          </cell>
          <cell r="H96">
            <v>0</v>
          </cell>
          <cell r="I96">
            <v>0</v>
          </cell>
          <cell r="J96">
            <v>-36030080</v>
          </cell>
        </row>
        <row r="97">
          <cell r="A97" t="str">
            <v>20-02-002  PROVISION SENTENCIA ANFP</v>
          </cell>
          <cell r="B97">
            <v>0</v>
          </cell>
          <cell r="C97">
            <v>85709846</v>
          </cell>
          <cell r="D97">
            <v>0</v>
          </cell>
          <cell r="E97">
            <v>85709846</v>
          </cell>
          <cell r="F97">
            <v>0</v>
          </cell>
          <cell r="G97">
            <v>85709846</v>
          </cell>
          <cell r="H97">
            <v>0</v>
          </cell>
          <cell r="I97">
            <v>0</v>
          </cell>
          <cell r="J97">
            <v>-85709846</v>
          </cell>
        </row>
        <row r="98">
          <cell r="A98" t="str">
            <v>20-02-010  IMPUESTOS POR RECUPERAR NO CORRIENTES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20-02-100  PASIVO POR IMPUESTO DIFERIDO</v>
          </cell>
          <cell r="B99">
            <v>0</v>
          </cell>
          <cell r="C99">
            <v>38896685</v>
          </cell>
          <cell r="D99">
            <v>0</v>
          </cell>
          <cell r="E99">
            <v>38896685</v>
          </cell>
          <cell r="F99">
            <v>0</v>
          </cell>
          <cell r="G99">
            <v>38896685</v>
          </cell>
          <cell r="H99">
            <v>0</v>
          </cell>
          <cell r="I99">
            <v>0</v>
          </cell>
          <cell r="J99">
            <v>-38896685</v>
          </cell>
        </row>
        <row r="100">
          <cell r="A100" t="str">
            <v>20-03-001  CAPITAL</v>
          </cell>
          <cell r="B100">
            <v>0</v>
          </cell>
          <cell r="C100">
            <v>641137202</v>
          </cell>
          <cell r="D100">
            <v>0</v>
          </cell>
          <cell r="E100">
            <v>641137202</v>
          </cell>
          <cell r="F100">
            <v>0</v>
          </cell>
          <cell r="G100">
            <v>641137202</v>
          </cell>
          <cell r="H100">
            <v>0</v>
          </cell>
          <cell r="I100">
            <v>0</v>
          </cell>
          <cell r="J100">
            <v>-641137202</v>
          </cell>
        </row>
        <row r="101">
          <cell r="A101" t="str">
            <v>20-03-002  REVALORIZACION ACTIVOS FIJOS SEGUN NIIF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20-03-040  RESULTADO DEL EJERCICIO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20-03-050  RESULTADO ACUMULADO</v>
          </cell>
          <cell r="B103">
            <v>0</v>
          </cell>
          <cell r="C103">
            <v>888128317</v>
          </cell>
          <cell r="D103">
            <v>0</v>
          </cell>
          <cell r="E103">
            <v>888128317</v>
          </cell>
          <cell r="F103">
            <v>0</v>
          </cell>
          <cell r="G103">
            <v>888128317</v>
          </cell>
          <cell r="H103">
            <v>0</v>
          </cell>
          <cell r="I103">
            <v>0</v>
          </cell>
          <cell r="J103">
            <v>-888128317</v>
          </cell>
        </row>
        <row r="104">
          <cell r="A104" t="str">
            <v>30-01-001  REMUNERACIONES PLANTEL PROFESIONAL</v>
          </cell>
          <cell r="B104">
            <v>1404712167</v>
          </cell>
          <cell r="C104">
            <v>0</v>
          </cell>
          <cell r="D104">
            <v>1404712167</v>
          </cell>
          <cell r="E104">
            <v>0</v>
          </cell>
          <cell r="F104">
            <v>0</v>
          </cell>
          <cell r="G104">
            <v>0</v>
          </cell>
          <cell r="H104">
            <v>1404712167</v>
          </cell>
          <cell r="I104">
            <v>0</v>
          </cell>
          <cell r="J104">
            <v>1404712167</v>
          </cell>
        </row>
        <row r="105">
          <cell r="A105" t="str">
            <v>30-01-002  REMUNERACIONES PLANTEL FORMATIVO</v>
          </cell>
          <cell r="B105">
            <v>79931167</v>
          </cell>
          <cell r="C105">
            <v>46713</v>
          </cell>
          <cell r="D105">
            <v>79884454</v>
          </cell>
          <cell r="E105">
            <v>0</v>
          </cell>
          <cell r="F105">
            <v>0</v>
          </cell>
          <cell r="G105">
            <v>0</v>
          </cell>
          <cell r="H105">
            <v>79884454</v>
          </cell>
          <cell r="I105">
            <v>0</v>
          </cell>
          <cell r="J105">
            <v>79884454</v>
          </cell>
        </row>
        <row r="106">
          <cell r="A106" t="str">
            <v>30-01-003  REMUNERACIONES PLANTEL FEMENINO</v>
          </cell>
          <cell r="B106">
            <v>74779464</v>
          </cell>
          <cell r="C106">
            <v>0</v>
          </cell>
          <cell r="D106">
            <v>74779464</v>
          </cell>
          <cell r="E106">
            <v>0</v>
          </cell>
          <cell r="F106">
            <v>0</v>
          </cell>
          <cell r="G106">
            <v>0</v>
          </cell>
          <cell r="H106">
            <v>74779464</v>
          </cell>
          <cell r="I106">
            <v>0</v>
          </cell>
          <cell r="J106">
            <v>74779464</v>
          </cell>
        </row>
        <row r="107">
          <cell r="A107" t="str">
            <v>30-01-010  FERIADO LEGAL/PROPORCIONAL PLANTEL PROFESIONAL</v>
          </cell>
          <cell r="B107">
            <v>105765526</v>
          </cell>
          <cell r="C107">
            <v>0</v>
          </cell>
          <cell r="D107">
            <v>105765526</v>
          </cell>
          <cell r="E107">
            <v>0</v>
          </cell>
          <cell r="F107">
            <v>0</v>
          </cell>
          <cell r="G107">
            <v>0</v>
          </cell>
          <cell r="H107">
            <v>105765526</v>
          </cell>
          <cell r="I107">
            <v>0</v>
          </cell>
          <cell r="J107">
            <v>105765526</v>
          </cell>
        </row>
        <row r="108">
          <cell r="A108" t="str">
            <v>30-01-011  FERIADO LEGAL/PROPORCIONAL PLANTEL FORMATIVO</v>
          </cell>
          <cell r="B108">
            <v>1481019</v>
          </cell>
          <cell r="C108">
            <v>0</v>
          </cell>
          <cell r="D108">
            <v>1481019</v>
          </cell>
          <cell r="E108">
            <v>0</v>
          </cell>
          <cell r="F108">
            <v>0</v>
          </cell>
          <cell r="G108">
            <v>0</v>
          </cell>
          <cell r="H108">
            <v>1481019</v>
          </cell>
          <cell r="I108">
            <v>0</v>
          </cell>
          <cell r="J108">
            <v>1481019</v>
          </cell>
        </row>
        <row r="109">
          <cell r="A109" t="str">
            <v>30-01-012  INDEMNIZACION PLANTEL PROFESIONAL</v>
          </cell>
          <cell r="B109">
            <v>70899646</v>
          </cell>
          <cell r="C109">
            <v>0</v>
          </cell>
          <cell r="D109">
            <v>70899646</v>
          </cell>
          <cell r="E109">
            <v>0</v>
          </cell>
          <cell r="F109">
            <v>0</v>
          </cell>
          <cell r="G109">
            <v>0</v>
          </cell>
          <cell r="H109">
            <v>70899646</v>
          </cell>
          <cell r="I109">
            <v>0</v>
          </cell>
          <cell r="J109">
            <v>70899646</v>
          </cell>
        </row>
        <row r="110">
          <cell r="A110" t="str">
            <v>30-01-013  INDEMNIZACION PLANTEL FORMATIVO</v>
          </cell>
          <cell r="B110">
            <v>0</v>
          </cell>
          <cell r="C110">
            <v>0</v>
          </cell>
          <cell r="D110">
            <v>0</v>
          </cell>
          <cell r="E110">
            <v>0</v>
          </cell>
          <cell r="F110">
            <v>0</v>
          </cell>
          <cell r="G110">
            <v>0</v>
          </cell>
          <cell r="H110">
            <v>0</v>
          </cell>
          <cell r="I110">
            <v>0</v>
          </cell>
          <cell r="J110">
            <v>0</v>
          </cell>
        </row>
        <row r="111">
          <cell r="A111" t="str">
            <v>30-01-014  FERIADO LEGAL/PROPORCIONAL PLANTEL FEMENINO</v>
          </cell>
          <cell r="B111">
            <v>4083831</v>
          </cell>
          <cell r="C111">
            <v>0</v>
          </cell>
          <cell r="D111">
            <v>4083831</v>
          </cell>
          <cell r="E111">
            <v>0</v>
          </cell>
          <cell r="F111">
            <v>0</v>
          </cell>
          <cell r="G111">
            <v>0</v>
          </cell>
          <cell r="H111">
            <v>4083831</v>
          </cell>
          <cell r="I111">
            <v>0</v>
          </cell>
          <cell r="J111">
            <v>4083831</v>
          </cell>
        </row>
        <row r="112">
          <cell r="A112" t="str">
            <v>30-01-015  INDEMNIZACION PLANTEL FEMENINO</v>
          </cell>
          <cell r="B112">
            <v>0</v>
          </cell>
          <cell r="C112">
            <v>0</v>
          </cell>
          <cell r="D112">
            <v>0</v>
          </cell>
          <cell r="E112">
            <v>0</v>
          </cell>
          <cell r="F112">
            <v>0</v>
          </cell>
          <cell r="G112">
            <v>0</v>
          </cell>
          <cell r="H112">
            <v>0</v>
          </cell>
          <cell r="I112">
            <v>0</v>
          </cell>
          <cell r="J112">
            <v>0</v>
          </cell>
        </row>
        <row r="113">
          <cell r="A113" t="str">
            <v>30-01-020  SEGUROS DE ACCIDENTES</v>
          </cell>
          <cell r="B113">
            <v>25342544</v>
          </cell>
          <cell r="C113">
            <v>1189533</v>
          </cell>
          <cell r="D113">
            <v>24153011</v>
          </cell>
          <cell r="E113">
            <v>0</v>
          </cell>
          <cell r="F113">
            <v>0</v>
          </cell>
          <cell r="G113">
            <v>0</v>
          </cell>
          <cell r="H113">
            <v>24153011</v>
          </cell>
          <cell r="I113">
            <v>0</v>
          </cell>
          <cell r="J113">
            <v>24153011</v>
          </cell>
        </row>
        <row r="114">
          <cell r="A114" t="str">
            <v>30-01-021  SEGURO RESPONSABILIDAD CIVIL</v>
          </cell>
          <cell r="B114">
            <v>944724</v>
          </cell>
          <cell r="C114">
            <v>0</v>
          </cell>
          <cell r="D114">
            <v>944724</v>
          </cell>
          <cell r="E114">
            <v>0</v>
          </cell>
          <cell r="F114">
            <v>0</v>
          </cell>
          <cell r="G114">
            <v>0</v>
          </cell>
          <cell r="H114">
            <v>944724</v>
          </cell>
          <cell r="I114">
            <v>0</v>
          </cell>
          <cell r="J114">
            <v>944724</v>
          </cell>
        </row>
        <row r="115">
          <cell r="A115" t="str">
            <v>30-01-022  MEDICINA Y GASTOS MEDICOS</v>
          </cell>
          <cell r="B115">
            <v>11238243</v>
          </cell>
          <cell r="C115">
            <v>1089196</v>
          </cell>
          <cell r="D115">
            <v>10149047</v>
          </cell>
          <cell r="E115">
            <v>0</v>
          </cell>
          <cell r="F115">
            <v>0</v>
          </cell>
          <cell r="G115">
            <v>0</v>
          </cell>
          <cell r="H115">
            <v>10149047</v>
          </cell>
          <cell r="I115">
            <v>0</v>
          </cell>
          <cell r="J115">
            <v>10149047</v>
          </cell>
        </row>
        <row r="116">
          <cell r="A116" t="str">
            <v>30-01-023  INSUMOS HIGIENE Y SANITIZACION</v>
          </cell>
          <cell r="B116">
            <v>2369310</v>
          </cell>
          <cell r="C116">
            <v>955591</v>
          </cell>
          <cell r="D116">
            <v>1413719</v>
          </cell>
          <cell r="E116">
            <v>0</v>
          </cell>
          <cell r="F116">
            <v>0</v>
          </cell>
          <cell r="G116">
            <v>0</v>
          </cell>
          <cell r="H116">
            <v>1413719</v>
          </cell>
          <cell r="I116">
            <v>0</v>
          </cell>
          <cell r="J116">
            <v>1413719</v>
          </cell>
        </row>
        <row r="117">
          <cell r="A117" t="str">
            <v>30-01-024  HONORARIOS TECNICOS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30-01-025  HONORARIOS OFICIAL ENLACE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30-01-026  SERVICIOS AUDIOVISUAL</v>
          </cell>
          <cell r="B119">
            <v>210526</v>
          </cell>
          <cell r="C119">
            <v>0</v>
          </cell>
          <cell r="D119">
            <v>210526</v>
          </cell>
          <cell r="E119">
            <v>0</v>
          </cell>
          <cell r="F119">
            <v>0</v>
          </cell>
          <cell r="G119">
            <v>0</v>
          </cell>
          <cell r="H119">
            <v>210526</v>
          </cell>
          <cell r="I119">
            <v>0</v>
          </cell>
          <cell r="J119">
            <v>210526</v>
          </cell>
        </row>
        <row r="120">
          <cell r="A120" t="str">
            <v>30-01-050  AMORTIZACION DERECHOS JUGADORES</v>
          </cell>
          <cell r="B120">
            <v>6757523</v>
          </cell>
          <cell r="C120">
            <v>0</v>
          </cell>
          <cell r="D120">
            <v>6757523</v>
          </cell>
          <cell r="E120">
            <v>0</v>
          </cell>
          <cell r="F120">
            <v>0</v>
          </cell>
          <cell r="G120">
            <v>0</v>
          </cell>
          <cell r="H120">
            <v>6757523</v>
          </cell>
          <cell r="I120">
            <v>0</v>
          </cell>
          <cell r="J120">
            <v>6757523</v>
          </cell>
        </row>
        <row r="121">
          <cell r="A121" t="str">
            <v>30-01-051  DERECHOS DE FORMACION/SOLIDARIDAD</v>
          </cell>
          <cell r="B121">
            <v>2232350</v>
          </cell>
          <cell r="C121">
            <v>0</v>
          </cell>
          <cell r="D121">
            <v>2232350</v>
          </cell>
          <cell r="E121">
            <v>0</v>
          </cell>
          <cell r="F121">
            <v>0</v>
          </cell>
          <cell r="G121">
            <v>0</v>
          </cell>
          <cell r="H121">
            <v>2232350</v>
          </cell>
          <cell r="I121">
            <v>0</v>
          </cell>
          <cell r="J121">
            <v>2232350</v>
          </cell>
        </row>
        <row r="122">
          <cell r="A122" t="str">
            <v>30-01-052  ARRIENDO DE PASES JUGADORES</v>
          </cell>
          <cell r="B122">
            <v>41409024</v>
          </cell>
          <cell r="C122">
            <v>0</v>
          </cell>
          <cell r="D122">
            <v>41409024</v>
          </cell>
          <cell r="E122">
            <v>0</v>
          </cell>
          <cell r="F122">
            <v>0</v>
          </cell>
          <cell r="G122">
            <v>0</v>
          </cell>
          <cell r="H122">
            <v>41409024</v>
          </cell>
          <cell r="I122">
            <v>0</v>
          </cell>
          <cell r="J122">
            <v>41409024</v>
          </cell>
        </row>
        <row r="123">
          <cell r="A123" t="str">
            <v>30-01-053  PAGO CESION TEMPORAL</v>
          </cell>
          <cell r="B123">
            <v>32190785</v>
          </cell>
          <cell r="C123">
            <v>0</v>
          </cell>
          <cell r="D123">
            <v>32190785</v>
          </cell>
          <cell r="E123">
            <v>0</v>
          </cell>
          <cell r="F123">
            <v>0</v>
          </cell>
          <cell r="G123">
            <v>0</v>
          </cell>
          <cell r="H123">
            <v>32190785</v>
          </cell>
          <cell r="I123">
            <v>0</v>
          </cell>
          <cell r="J123">
            <v>32190785</v>
          </cell>
        </row>
        <row r="124">
          <cell r="A124" t="str">
            <v>30-01-054  COMISIONES REPRESENTANTES</v>
          </cell>
          <cell r="B124">
            <v>12293729</v>
          </cell>
          <cell r="C124">
            <v>0</v>
          </cell>
          <cell r="D124">
            <v>12293729</v>
          </cell>
          <cell r="E124">
            <v>0</v>
          </cell>
          <cell r="F124">
            <v>0</v>
          </cell>
          <cell r="G124">
            <v>0</v>
          </cell>
          <cell r="H124">
            <v>12293729</v>
          </cell>
          <cell r="I124">
            <v>0</v>
          </cell>
          <cell r="J124">
            <v>12293729</v>
          </cell>
        </row>
        <row r="125">
          <cell r="A125" t="str">
            <v>30-01-055  ASESORIA DEPORTIVA</v>
          </cell>
          <cell r="B125">
            <v>22095088</v>
          </cell>
          <cell r="C125">
            <v>2500000</v>
          </cell>
          <cell r="D125">
            <v>19595088</v>
          </cell>
          <cell r="E125">
            <v>0</v>
          </cell>
          <cell r="F125">
            <v>0</v>
          </cell>
          <cell r="G125">
            <v>0</v>
          </cell>
          <cell r="H125">
            <v>19595088</v>
          </cell>
          <cell r="I125">
            <v>0</v>
          </cell>
          <cell r="J125">
            <v>19595088</v>
          </cell>
        </row>
        <row r="126">
          <cell r="A126" t="str">
            <v>30-01-056  INSCRIPCION JUGADORES ANFA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30-01-057  PRIMA DE CONTRATACIÓN</v>
          </cell>
          <cell r="B127">
            <v>3000000</v>
          </cell>
          <cell r="C127">
            <v>0</v>
          </cell>
          <cell r="D127">
            <v>3000000</v>
          </cell>
          <cell r="E127">
            <v>0</v>
          </cell>
          <cell r="F127">
            <v>0</v>
          </cell>
          <cell r="G127">
            <v>0</v>
          </cell>
          <cell r="H127">
            <v>3000000</v>
          </cell>
          <cell r="I127">
            <v>0</v>
          </cell>
          <cell r="J127">
            <v>3000000</v>
          </cell>
        </row>
        <row r="128">
          <cell r="A128" t="str">
            <v>30-01-058  APOYO JUVENILES</v>
          </cell>
          <cell r="B128">
            <v>2100000</v>
          </cell>
          <cell r="C128">
            <v>0</v>
          </cell>
          <cell r="D128">
            <v>2100000</v>
          </cell>
          <cell r="E128">
            <v>0</v>
          </cell>
          <cell r="F128">
            <v>0</v>
          </cell>
          <cell r="G128">
            <v>0</v>
          </cell>
          <cell r="H128">
            <v>2100000</v>
          </cell>
          <cell r="I128">
            <v>0</v>
          </cell>
          <cell r="J128">
            <v>2100000</v>
          </cell>
        </row>
        <row r="129">
          <cell r="A129" t="str">
            <v>30-01-060  ALIMENTACION PLANTEL</v>
          </cell>
          <cell r="B129">
            <v>90750587</v>
          </cell>
          <cell r="C129">
            <v>10435539</v>
          </cell>
          <cell r="D129">
            <v>80315048</v>
          </cell>
          <cell r="E129">
            <v>0</v>
          </cell>
          <cell r="F129">
            <v>0</v>
          </cell>
          <cell r="G129">
            <v>0</v>
          </cell>
          <cell r="H129">
            <v>80315048</v>
          </cell>
          <cell r="I129">
            <v>0</v>
          </cell>
          <cell r="J129">
            <v>80315048</v>
          </cell>
        </row>
        <row r="130">
          <cell r="A130" t="str">
            <v>30-01-061  ALOJAMIENTO PLANTEL</v>
          </cell>
          <cell r="B130">
            <v>76349140</v>
          </cell>
          <cell r="C130">
            <v>1827623</v>
          </cell>
          <cell r="D130">
            <v>74521517</v>
          </cell>
          <cell r="E130">
            <v>0</v>
          </cell>
          <cell r="F130">
            <v>0</v>
          </cell>
          <cell r="G130">
            <v>0</v>
          </cell>
          <cell r="H130">
            <v>74521517</v>
          </cell>
          <cell r="I130">
            <v>0</v>
          </cell>
          <cell r="J130">
            <v>74521517</v>
          </cell>
        </row>
        <row r="131">
          <cell r="A131" t="str">
            <v>30-01-062  TRASLADOS PLANTEL</v>
          </cell>
          <cell r="B131">
            <v>77652815</v>
          </cell>
          <cell r="C131">
            <v>5400400</v>
          </cell>
          <cell r="D131">
            <v>72252415</v>
          </cell>
          <cell r="E131">
            <v>0</v>
          </cell>
          <cell r="F131">
            <v>0</v>
          </cell>
          <cell r="G131">
            <v>0</v>
          </cell>
          <cell r="H131">
            <v>72252415</v>
          </cell>
          <cell r="I131">
            <v>0</v>
          </cell>
          <cell r="J131">
            <v>72252415</v>
          </cell>
        </row>
        <row r="132">
          <cell r="A132" t="str">
            <v>30-01-063  ALIMENTACION FUTBOL JOVEN</v>
          </cell>
          <cell r="B132">
            <v>6810210</v>
          </cell>
          <cell r="C132">
            <v>0</v>
          </cell>
          <cell r="D132">
            <v>6810210</v>
          </cell>
          <cell r="E132">
            <v>0</v>
          </cell>
          <cell r="F132">
            <v>0</v>
          </cell>
          <cell r="G132">
            <v>0</v>
          </cell>
          <cell r="H132">
            <v>6810210</v>
          </cell>
          <cell r="I132">
            <v>0</v>
          </cell>
          <cell r="J132">
            <v>6810210</v>
          </cell>
        </row>
        <row r="133">
          <cell r="A133" t="str">
            <v>30-01-064  ALOJAMIENTO FUTBOL JOVEN</v>
          </cell>
          <cell r="B133">
            <v>8701446</v>
          </cell>
          <cell r="C133">
            <v>1064395</v>
          </cell>
          <cell r="D133">
            <v>7637051</v>
          </cell>
          <cell r="E133">
            <v>0</v>
          </cell>
          <cell r="F133">
            <v>0</v>
          </cell>
          <cell r="G133">
            <v>0</v>
          </cell>
          <cell r="H133">
            <v>7637051</v>
          </cell>
          <cell r="I133">
            <v>0</v>
          </cell>
          <cell r="J133">
            <v>7637051</v>
          </cell>
        </row>
        <row r="134">
          <cell r="A134" t="str">
            <v>30-01-065  TRASLADO FUTBOL JOVEN</v>
          </cell>
          <cell r="B134">
            <v>23486600</v>
          </cell>
          <cell r="C134">
            <v>0</v>
          </cell>
          <cell r="D134">
            <v>23486600</v>
          </cell>
          <cell r="E134">
            <v>0</v>
          </cell>
          <cell r="F134">
            <v>0</v>
          </cell>
          <cell r="G134">
            <v>0</v>
          </cell>
          <cell r="H134">
            <v>23486600</v>
          </cell>
          <cell r="I134">
            <v>0</v>
          </cell>
          <cell r="J134">
            <v>23486600</v>
          </cell>
        </row>
        <row r="135">
          <cell r="A135" t="str">
            <v>30-01-066  TRASLADO FUTBOL FEMENINO</v>
          </cell>
          <cell r="B135">
            <v>11012080</v>
          </cell>
          <cell r="C135">
            <v>0</v>
          </cell>
          <cell r="D135">
            <v>11012080</v>
          </cell>
          <cell r="E135">
            <v>0</v>
          </cell>
          <cell r="F135">
            <v>0</v>
          </cell>
          <cell r="G135">
            <v>0</v>
          </cell>
          <cell r="H135">
            <v>11012080</v>
          </cell>
          <cell r="I135">
            <v>0</v>
          </cell>
          <cell r="J135">
            <v>11012080</v>
          </cell>
        </row>
        <row r="136">
          <cell r="A136" t="str">
            <v>30-01-067  ALIMENTACION FUTBOL FEMENINO</v>
          </cell>
          <cell r="B136">
            <v>2651593</v>
          </cell>
          <cell r="C136">
            <v>0</v>
          </cell>
          <cell r="D136">
            <v>2651593</v>
          </cell>
          <cell r="E136">
            <v>0</v>
          </cell>
          <cell r="F136">
            <v>0</v>
          </cell>
          <cell r="G136">
            <v>0</v>
          </cell>
          <cell r="H136">
            <v>2651593</v>
          </cell>
          <cell r="I136">
            <v>0</v>
          </cell>
          <cell r="J136">
            <v>2651593</v>
          </cell>
        </row>
        <row r="137">
          <cell r="A137" t="str">
            <v>30-01-068  ALOJAMIENTO FUTBOL FEMENINO</v>
          </cell>
          <cell r="B137">
            <v>417479</v>
          </cell>
          <cell r="C137">
            <v>0</v>
          </cell>
          <cell r="D137">
            <v>417479</v>
          </cell>
          <cell r="E137">
            <v>0</v>
          </cell>
          <cell r="F137">
            <v>0</v>
          </cell>
          <cell r="G137">
            <v>0</v>
          </cell>
          <cell r="H137">
            <v>417479</v>
          </cell>
          <cell r="I137">
            <v>0</v>
          </cell>
          <cell r="J137">
            <v>417479</v>
          </cell>
        </row>
        <row r="138">
          <cell r="A138" t="str">
            <v>30-01-070  ARRIENDO ESTADIO</v>
          </cell>
          <cell r="B138">
            <v>6912213</v>
          </cell>
          <cell r="C138">
            <v>0</v>
          </cell>
          <cell r="D138">
            <v>6912213</v>
          </cell>
          <cell r="E138">
            <v>0</v>
          </cell>
          <cell r="F138">
            <v>0</v>
          </cell>
          <cell r="G138">
            <v>0</v>
          </cell>
          <cell r="H138">
            <v>6912213</v>
          </cell>
          <cell r="I138">
            <v>0</v>
          </cell>
          <cell r="J138">
            <v>6912213</v>
          </cell>
        </row>
        <row r="139">
          <cell r="A139" t="str">
            <v>30-01-071  ARRIENDO CANCHA ENTRENAMIENTO</v>
          </cell>
          <cell r="B139">
            <v>116000</v>
          </cell>
          <cell r="C139">
            <v>0</v>
          </cell>
          <cell r="D139">
            <v>116000</v>
          </cell>
          <cell r="E139">
            <v>0</v>
          </cell>
          <cell r="F139">
            <v>0</v>
          </cell>
          <cell r="G139">
            <v>0</v>
          </cell>
          <cell r="H139">
            <v>116000</v>
          </cell>
          <cell r="I139">
            <v>0</v>
          </cell>
          <cell r="J139">
            <v>116000</v>
          </cell>
        </row>
        <row r="140">
          <cell r="A140" t="str">
            <v>30-01-072  INSUMOS Y SERVICIOS UTILERIA</v>
          </cell>
          <cell r="B140">
            <v>3707601</v>
          </cell>
          <cell r="C140">
            <v>0</v>
          </cell>
          <cell r="D140">
            <v>3707601</v>
          </cell>
          <cell r="E140">
            <v>0</v>
          </cell>
          <cell r="F140">
            <v>0</v>
          </cell>
          <cell r="G140">
            <v>0</v>
          </cell>
          <cell r="H140">
            <v>3707601</v>
          </cell>
          <cell r="I140">
            <v>0</v>
          </cell>
          <cell r="J140">
            <v>3707601</v>
          </cell>
        </row>
        <row r="141">
          <cell r="A141" t="str">
            <v>30-01-073  SERVICIO DE SEGURIDAD PARTIDOS</v>
          </cell>
          <cell r="B141">
            <v>43886191</v>
          </cell>
          <cell r="C141">
            <v>16040000</v>
          </cell>
          <cell r="D141">
            <v>27846191</v>
          </cell>
          <cell r="E141">
            <v>0</v>
          </cell>
          <cell r="F141">
            <v>0</v>
          </cell>
          <cell r="G141">
            <v>0</v>
          </cell>
          <cell r="H141">
            <v>27846191</v>
          </cell>
          <cell r="I141">
            <v>0</v>
          </cell>
          <cell r="J141">
            <v>27846191</v>
          </cell>
        </row>
        <row r="142">
          <cell r="A142" t="str">
            <v>30-01-074  SERVICIO CONTROL Y ACCESO ESTADIO</v>
          </cell>
          <cell r="B142">
            <v>0</v>
          </cell>
          <cell r="C142">
            <v>0</v>
          </cell>
          <cell r="D142">
            <v>0</v>
          </cell>
          <cell r="E142">
            <v>0</v>
          </cell>
          <cell r="F142">
            <v>0</v>
          </cell>
          <cell r="G142">
            <v>0</v>
          </cell>
          <cell r="H142">
            <v>0</v>
          </cell>
          <cell r="I142">
            <v>0</v>
          </cell>
          <cell r="J142">
            <v>0</v>
          </cell>
        </row>
        <row r="143">
          <cell r="A143" t="str">
            <v>30-01-075  ORGANIZACION PARTIDOS</v>
          </cell>
          <cell r="B143">
            <v>13537814</v>
          </cell>
          <cell r="C143">
            <v>1298979</v>
          </cell>
          <cell r="D143">
            <v>12238835</v>
          </cell>
          <cell r="E143">
            <v>0</v>
          </cell>
          <cell r="F143">
            <v>0</v>
          </cell>
          <cell r="G143">
            <v>0</v>
          </cell>
          <cell r="H143">
            <v>12238835</v>
          </cell>
          <cell r="I143">
            <v>0</v>
          </cell>
          <cell r="J143">
            <v>12238835</v>
          </cell>
        </row>
        <row r="144">
          <cell r="A144" t="str">
            <v>30-01-076  IMPLEMENTACION DEPORTIVA</v>
          </cell>
          <cell r="B144">
            <v>59355904</v>
          </cell>
          <cell r="C144">
            <v>16350290</v>
          </cell>
          <cell r="D144">
            <v>43005614</v>
          </cell>
          <cell r="E144">
            <v>0</v>
          </cell>
          <cell r="F144">
            <v>0</v>
          </cell>
          <cell r="G144">
            <v>0</v>
          </cell>
          <cell r="H144">
            <v>43005614</v>
          </cell>
          <cell r="I144">
            <v>0</v>
          </cell>
          <cell r="J144">
            <v>43005614</v>
          </cell>
        </row>
        <row r="145">
          <cell r="A145" t="str">
            <v>30-01-077  SERVICIOS DE LOCUCION PARTIDOS</v>
          </cell>
          <cell r="B145">
            <v>1409358</v>
          </cell>
          <cell r="C145">
            <v>0</v>
          </cell>
          <cell r="D145">
            <v>1409358</v>
          </cell>
          <cell r="E145">
            <v>0</v>
          </cell>
          <cell r="F145">
            <v>0</v>
          </cell>
          <cell r="G145">
            <v>0</v>
          </cell>
          <cell r="H145">
            <v>1409358</v>
          </cell>
          <cell r="I145">
            <v>0</v>
          </cell>
          <cell r="J145">
            <v>1409358</v>
          </cell>
        </row>
        <row r="146">
          <cell r="A146" t="str">
            <v>30-01-078  FONDO SOLIDARIO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30-01-080  APORTE SOLIDARIO JUVENILES</v>
          </cell>
          <cell r="B147">
            <v>6217189</v>
          </cell>
          <cell r="C147">
            <v>0</v>
          </cell>
          <cell r="D147">
            <v>6217189</v>
          </cell>
          <cell r="E147">
            <v>0</v>
          </cell>
          <cell r="F147">
            <v>0</v>
          </cell>
          <cell r="G147">
            <v>0</v>
          </cell>
          <cell r="H147">
            <v>6217189</v>
          </cell>
          <cell r="I147">
            <v>0</v>
          </cell>
          <cell r="J147">
            <v>6217189</v>
          </cell>
        </row>
        <row r="148">
          <cell r="A148" t="str">
            <v>30-01-098  INSUMOS Y MANTENCION EQUIPOS</v>
          </cell>
          <cell r="B148">
            <v>5506537</v>
          </cell>
          <cell r="C148">
            <v>3423529</v>
          </cell>
          <cell r="D148">
            <v>2083008</v>
          </cell>
          <cell r="E148">
            <v>0</v>
          </cell>
          <cell r="F148">
            <v>0</v>
          </cell>
          <cell r="G148">
            <v>0</v>
          </cell>
          <cell r="H148">
            <v>2083008</v>
          </cell>
          <cell r="I148">
            <v>0</v>
          </cell>
          <cell r="J148">
            <v>2083008</v>
          </cell>
        </row>
        <row r="149">
          <cell r="A149" t="str">
            <v>30-01-099  INSUMOS MANTENCION CANCHA</v>
          </cell>
          <cell r="B149">
            <v>3249488</v>
          </cell>
          <cell r="C149">
            <v>361100</v>
          </cell>
          <cell r="D149">
            <v>2888388</v>
          </cell>
          <cell r="E149">
            <v>0</v>
          </cell>
          <cell r="F149">
            <v>0</v>
          </cell>
          <cell r="G149">
            <v>0</v>
          </cell>
          <cell r="H149">
            <v>2888388</v>
          </cell>
          <cell r="I149">
            <v>0</v>
          </cell>
          <cell r="J149">
            <v>2888388</v>
          </cell>
        </row>
        <row r="150">
          <cell r="A150" t="str">
            <v>30-01-100  INSUMOS Y MANTENCION ESTADIO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30-01-101  SERVICIO MANTENCION CANCHA</v>
          </cell>
          <cell r="B151">
            <v>0</v>
          </cell>
          <cell r="C151">
            <v>0</v>
          </cell>
          <cell r="D151">
            <v>0</v>
          </cell>
          <cell r="E151">
            <v>0</v>
          </cell>
          <cell r="F151">
            <v>0</v>
          </cell>
          <cell r="G151">
            <v>0</v>
          </cell>
          <cell r="H151">
            <v>0</v>
          </cell>
          <cell r="I151">
            <v>0</v>
          </cell>
          <cell r="J151">
            <v>0</v>
          </cell>
        </row>
        <row r="152">
          <cell r="A152" t="str">
            <v>30-01-110  INSUMOS Y MANTENCION COMPLEJO DEPORTIVO</v>
          </cell>
          <cell r="B152">
            <v>18327626</v>
          </cell>
          <cell r="C152">
            <v>2466964</v>
          </cell>
          <cell r="D152">
            <v>15860662</v>
          </cell>
          <cell r="E152">
            <v>0</v>
          </cell>
          <cell r="F152">
            <v>0</v>
          </cell>
          <cell r="G152">
            <v>0</v>
          </cell>
          <cell r="H152">
            <v>15860662</v>
          </cell>
          <cell r="I152">
            <v>0</v>
          </cell>
          <cell r="J152">
            <v>15860662</v>
          </cell>
        </row>
        <row r="153">
          <cell r="A153" t="str">
            <v>30-01-112  SERVICIOS HONORARIOS COMPLEJO DEPOR.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30-02-001  REMUNERACIONES ADMINISTRACION</v>
          </cell>
          <cell r="B154">
            <v>198084925</v>
          </cell>
          <cell r="C154">
            <v>0</v>
          </cell>
          <cell r="D154">
            <v>198084925</v>
          </cell>
          <cell r="E154">
            <v>0</v>
          </cell>
          <cell r="F154">
            <v>0</v>
          </cell>
          <cell r="G154">
            <v>0</v>
          </cell>
          <cell r="H154">
            <v>198084925</v>
          </cell>
          <cell r="I154">
            <v>0</v>
          </cell>
          <cell r="J154">
            <v>198084925</v>
          </cell>
        </row>
        <row r="155">
          <cell r="A155" t="str">
            <v>30-02-002  FERIADO LEGAL/PROPORCIONAL ADM</v>
          </cell>
          <cell r="B155">
            <v>6218106</v>
          </cell>
          <cell r="C155">
            <v>0</v>
          </cell>
          <cell r="D155">
            <v>6218106</v>
          </cell>
          <cell r="E155">
            <v>0</v>
          </cell>
          <cell r="F155">
            <v>0</v>
          </cell>
          <cell r="G155">
            <v>0</v>
          </cell>
          <cell r="H155">
            <v>6218106</v>
          </cell>
          <cell r="I155">
            <v>0</v>
          </cell>
          <cell r="J155">
            <v>6218106</v>
          </cell>
        </row>
        <row r="156">
          <cell r="A156" t="str">
            <v>30-02-003  ANIVERSARIO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30-02-004  INDEMNIZACION ADMINISTRACION</v>
          </cell>
          <cell r="B157">
            <v>41237926</v>
          </cell>
          <cell r="C157">
            <v>0</v>
          </cell>
          <cell r="D157">
            <v>41237926</v>
          </cell>
          <cell r="E157">
            <v>0</v>
          </cell>
          <cell r="F157">
            <v>0</v>
          </cell>
          <cell r="G157">
            <v>0</v>
          </cell>
          <cell r="H157">
            <v>41237926</v>
          </cell>
          <cell r="I157">
            <v>0</v>
          </cell>
          <cell r="J157">
            <v>41237926</v>
          </cell>
        </row>
        <row r="158">
          <cell r="A158" t="str">
            <v>30-02-010  CONSUMOS BASICOS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30-02-011  INSUMOS Y MATERIALES OFICINA</v>
          </cell>
          <cell r="B159">
            <v>806533</v>
          </cell>
          <cell r="C159">
            <v>0</v>
          </cell>
          <cell r="D159">
            <v>806533</v>
          </cell>
          <cell r="E159">
            <v>0</v>
          </cell>
          <cell r="F159">
            <v>0</v>
          </cell>
          <cell r="G159">
            <v>0</v>
          </cell>
          <cell r="H159">
            <v>806533</v>
          </cell>
          <cell r="I159">
            <v>0</v>
          </cell>
          <cell r="J159">
            <v>806533</v>
          </cell>
        </row>
        <row r="160">
          <cell r="A160" t="str">
            <v>30-02-012  SERVICIOS E INSUMOS DE LIMPIEZA</v>
          </cell>
          <cell r="B160">
            <v>1076059</v>
          </cell>
          <cell r="C160">
            <v>0</v>
          </cell>
          <cell r="D160">
            <v>1076059</v>
          </cell>
          <cell r="E160">
            <v>0</v>
          </cell>
          <cell r="F160">
            <v>0</v>
          </cell>
          <cell r="G160">
            <v>0</v>
          </cell>
          <cell r="H160">
            <v>1076059</v>
          </cell>
          <cell r="I160">
            <v>0</v>
          </cell>
          <cell r="J160">
            <v>1076059</v>
          </cell>
        </row>
        <row r="161">
          <cell r="A161" t="str">
            <v>30-02-013  PUBLICACIONES Y SUSCRIPCIONES</v>
          </cell>
          <cell r="B161">
            <v>19330240</v>
          </cell>
          <cell r="C161">
            <v>250000</v>
          </cell>
          <cell r="D161">
            <v>19080240</v>
          </cell>
          <cell r="E161">
            <v>0</v>
          </cell>
          <cell r="F161">
            <v>0</v>
          </cell>
          <cell r="G161">
            <v>0</v>
          </cell>
          <cell r="H161">
            <v>19080240</v>
          </cell>
          <cell r="I161">
            <v>0</v>
          </cell>
          <cell r="J161">
            <v>19080240</v>
          </cell>
        </row>
        <row r="162">
          <cell r="A162" t="str">
            <v>30-02-014  GASTOS VIAJES ADMINISTRACION</v>
          </cell>
          <cell r="B162">
            <v>31235107</v>
          </cell>
          <cell r="C162">
            <v>0</v>
          </cell>
          <cell r="D162">
            <v>31235107</v>
          </cell>
          <cell r="E162">
            <v>0</v>
          </cell>
          <cell r="F162">
            <v>0</v>
          </cell>
          <cell r="G162">
            <v>0</v>
          </cell>
          <cell r="H162">
            <v>31235107</v>
          </cell>
          <cell r="I162">
            <v>0</v>
          </cell>
          <cell r="J162">
            <v>31235107</v>
          </cell>
        </row>
        <row r="163">
          <cell r="A163" t="str">
            <v>30-02-016  DISEÑO Y PUBLICIDAD</v>
          </cell>
          <cell r="B163">
            <v>5513621</v>
          </cell>
          <cell r="C163">
            <v>0</v>
          </cell>
          <cell r="D163">
            <v>5513621</v>
          </cell>
          <cell r="E163">
            <v>0</v>
          </cell>
          <cell r="F163">
            <v>0</v>
          </cell>
          <cell r="G163">
            <v>0</v>
          </cell>
          <cell r="H163">
            <v>5513621</v>
          </cell>
          <cell r="I163">
            <v>0</v>
          </cell>
          <cell r="J163">
            <v>5513621</v>
          </cell>
        </row>
        <row r="164">
          <cell r="A164" t="str">
            <v>30-02-020  SERVICIOS Y GASTOS LEGALES</v>
          </cell>
          <cell r="B164">
            <v>10524742</v>
          </cell>
          <cell r="C164">
            <v>0</v>
          </cell>
          <cell r="D164">
            <v>10524742</v>
          </cell>
          <cell r="E164">
            <v>0</v>
          </cell>
          <cell r="F164">
            <v>0</v>
          </cell>
          <cell r="G164">
            <v>0</v>
          </cell>
          <cell r="H164">
            <v>10524742</v>
          </cell>
          <cell r="I164">
            <v>0</v>
          </cell>
          <cell r="J164">
            <v>10524742</v>
          </cell>
        </row>
        <row r="165">
          <cell r="A165" t="str">
            <v>30-02-021  GASTOS NOTARIALES</v>
          </cell>
          <cell r="B165">
            <v>575000</v>
          </cell>
          <cell r="C165">
            <v>0</v>
          </cell>
          <cell r="D165">
            <v>575000</v>
          </cell>
          <cell r="E165">
            <v>0</v>
          </cell>
          <cell r="F165">
            <v>0</v>
          </cell>
          <cell r="G165">
            <v>0</v>
          </cell>
          <cell r="H165">
            <v>575000</v>
          </cell>
          <cell r="I165">
            <v>0</v>
          </cell>
          <cell r="J165">
            <v>575000</v>
          </cell>
        </row>
        <row r="166">
          <cell r="A166" t="str">
            <v>30-02-022  SERVICIOS ADMINISTRATIVOS SERVIONE</v>
          </cell>
          <cell r="B166">
            <v>1233161</v>
          </cell>
          <cell r="C166">
            <v>0</v>
          </cell>
          <cell r="D166">
            <v>1233161</v>
          </cell>
          <cell r="E166">
            <v>0</v>
          </cell>
          <cell r="F166">
            <v>0</v>
          </cell>
          <cell r="G166">
            <v>0</v>
          </cell>
          <cell r="H166">
            <v>1233161</v>
          </cell>
          <cell r="I166">
            <v>0</v>
          </cell>
          <cell r="J166">
            <v>1233161</v>
          </cell>
        </row>
        <row r="167">
          <cell r="A167" t="str">
            <v>30-02-023  SERVICIOS AUDITORIA FINANCIERA</v>
          </cell>
          <cell r="B167">
            <v>1543863</v>
          </cell>
          <cell r="C167">
            <v>0</v>
          </cell>
          <cell r="D167">
            <v>1543863</v>
          </cell>
          <cell r="E167">
            <v>0</v>
          </cell>
          <cell r="F167">
            <v>0</v>
          </cell>
          <cell r="G167">
            <v>0</v>
          </cell>
          <cell r="H167">
            <v>1543863</v>
          </cell>
          <cell r="I167">
            <v>0</v>
          </cell>
          <cell r="J167">
            <v>1543863</v>
          </cell>
        </row>
        <row r="168">
          <cell r="A168" t="str">
            <v>30-02-024  SERVICIOS AUDITORIA TRIBUTARIA</v>
          </cell>
          <cell r="B168">
            <v>951998</v>
          </cell>
          <cell r="C168">
            <v>0</v>
          </cell>
          <cell r="D168">
            <v>951998</v>
          </cell>
          <cell r="E168">
            <v>0</v>
          </cell>
          <cell r="F168">
            <v>0</v>
          </cell>
          <cell r="G168">
            <v>0</v>
          </cell>
          <cell r="H168">
            <v>951998</v>
          </cell>
          <cell r="I168">
            <v>0</v>
          </cell>
          <cell r="J168">
            <v>951998</v>
          </cell>
        </row>
        <row r="169">
          <cell r="A169" t="str">
            <v>30-02-025  SERVICIOS SOFTWARE</v>
          </cell>
          <cell r="B169">
            <v>5005088</v>
          </cell>
          <cell r="C169">
            <v>0</v>
          </cell>
          <cell r="D169">
            <v>5005088</v>
          </cell>
          <cell r="E169">
            <v>0</v>
          </cell>
          <cell r="F169">
            <v>0</v>
          </cell>
          <cell r="G169">
            <v>0</v>
          </cell>
          <cell r="H169">
            <v>5005088</v>
          </cell>
          <cell r="I169">
            <v>0</v>
          </cell>
          <cell r="J169">
            <v>5005088</v>
          </cell>
        </row>
        <row r="170">
          <cell r="A170" t="str">
            <v>30-02-026  SERVICIOS ASESORIA EN MATERIAS DE CONSTRUCCION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30-02-027  SERVICIOS COMISIONES TARJETAS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30-02-028  SERVICIOS FOTOGRAFICOS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30-02-029  SERVICIOS DE PRENSA Y COMUNICACION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30-02-030  SERVICIOS Y ASESORIAS PSICOLOGICAS</v>
          </cell>
          <cell r="B174">
            <v>292398</v>
          </cell>
          <cell r="C174">
            <v>0</v>
          </cell>
          <cell r="D174">
            <v>292398</v>
          </cell>
          <cell r="E174">
            <v>0</v>
          </cell>
          <cell r="F174">
            <v>0</v>
          </cell>
          <cell r="G174">
            <v>0</v>
          </cell>
          <cell r="H174">
            <v>292398</v>
          </cell>
          <cell r="I174">
            <v>0</v>
          </cell>
          <cell r="J174">
            <v>292398</v>
          </cell>
        </row>
        <row r="175">
          <cell r="A175" t="str">
            <v>30-02-040  MULTAS TRIBUNAL DISCIPLINA ANFP</v>
          </cell>
          <cell r="B175">
            <v>2143192</v>
          </cell>
          <cell r="C175">
            <v>0</v>
          </cell>
          <cell r="D175">
            <v>2143192</v>
          </cell>
          <cell r="E175">
            <v>0</v>
          </cell>
          <cell r="F175">
            <v>0</v>
          </cell>
          <cell r="G175">
            <v>0</v>
          </cell>
          <cell r="H175">
            <v>2143192</v>
          </cell>
          <cell r="I175">
            <v>0</v>
          </cell>
          <cell r="J175">
            <v>2143192</v>
          </cell>
        </row>
        <row r="176">
          <cell r="A176" t="str">
            <v>30-02-041  GASTOS DE FLETES Y ENVIOS</v>
          </cell>
          <cell r="B176">
            <v>751749</v>
          </cell>
          <cell r="C176">
            <v>0</v>
          </cell>
          <cell r="D176">
            <v>751749</v>
          </cell>
          <cell r="E176">
            <v>0</v>
          </cell>
          <cell r="F176">
            <v>0</v>
          </cell>
          <cell r="G176">
            <v>0</v>
          </cell>
          <cell r="H176">
            <v>751749</v>
          </cell>
          <cell r="I176">
            <v>0</v>
          </cell>
          <cell r="J176">
            <v>751749</v>
          </cell>
        </row>
        <row r="177">
          <cell r="A177" t="str">
            <v>30-02-042  COMISION TICKETERA</v>
          </cell>
          <cell r="B177">
            <v>36485722</v>
          </cell>
          <cell r="C177">
            <v>981896</v>
          </cell>
          <cell r="D177">
            <v>35503826</v>
          </cell>
          <cell r="E177">
            <v>0</v>
          </cell>
          <cell r="F177">
            <v>0</v>
          </cell>
          <cell r="G177">
            <v>0</v>
          </cell>
          <cell r="H177">
            <v>35503826</v>
          </cell>
          <cell r="I177">
            <v>0</v>
          </cell>
          <cell r="J177">
            <v>35503826</v>
          </cell>
        </row>
        <row r="178">
          <cell r="A178" t="str">
            <v>30-02-043  ASESORIA TICKETERA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30-02-044  MULTAS DT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30-02-045  MULTA ANFP CDF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30-02-050  CONTRIBUCIONES INMUEBLES</v>
          </cell>
          <cell r="B181">
            <v>16304499</v>
          </cell>
          <cell r="C181">
            <v>0</v>
          </cell>
          <cell r="D181">
            <v>16304499</v>
          </cell>
          <cell r="E181">
            <v>0</v>
          </cell>
          <cell r="F181">
            <v>0</v>
          </cell>
          <cell r="G181">
            <v>0</v>
          </cell>
          <cell r="H181">
            <v>16304499</v>
          </cell>
          <cell r="I181">
            <v>0</v>
          </cell>
          <cell r="J181">
            <v>16304499</v>
          </cell>
        </row>
        <row r="182">
          <cell r="A182" t="str">
            <v>30-02-060  DEPRECIACION ACTIVO FIJO</v>
          </cell>
          <cell r="B182">
            <v>41078494</v>
          </cell>
          <cell r="C182">
            <v>0</v>
          </cell>
          <cell r="D182">
            <v>41078494</v>
          </cell>
          <cell r="E182">
            <v>0</v>
          </cell>
          <cell r="F182">
            <v>0</v>
          </cell>
          <cell r="G182">
            <v>0</v>
          </cell>
          <cell r="H182">
            <v>41078494</v>
          </cell>
          <cell r="I182">
            <v>0</v>
          </cell>
          <cell r="J182">
            <v>41078494</v>
          </cell>
        </row>
        <row r="183">
          <cell r="A183" t="str">
            <v>30-02-070  SEGUROS CONTRATADOS</v>
          </cell>
          <cell r="B183">
            <v>1920678</v>
          </cell>
          <cell r="C183">
            <v>1914388</v>
          </cell>
          <cell r="D183">
            <v>6290</v>
          </cell>
          <cell r="E183">
            <v>0</v>
          </cell>
          <cell r="F183">
            <v>0</v>
          </cell>
          <cell r="G183">
            <v>0</v>
          </cell>
          <cell r="H183">
            <v>6290</v>
          </cell>
          <cell r="I183">
            <v>0</v>
          </cell>
          <cell r="J183">
            <v>6290</v>
          </cell>
        </row>
        <row r="184">
          <cell r="A184" t="str">
            <v>30-02-071  SERVICIOS INFORMATICOS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30-02-072  HONORARIOS APOYO ADMINISTRACION</v>
          </cell>
          <cell r="B185">
            <v>530810</v>
          </cell>
          <cell r="C185">
            <v>0</v>
          </cell>
          <cell r="D185">
            <v>530810</v>
          </cell>
          <cell r="E185">
            <v>0</v>
          </cell>
          <cell r="F185">
            <v>0</v>
          </cell>
          <cell r="G185">
            <v>0</v>
          </cell>
          <cell r="H185">
            <v>530810</v>
          </cell>
          <cell r="I185">
            <v>0</v>
          </cell>
          <cell r="J185">
            <v>530810</v>
          </cell>
        </row>
        <row r="186">
          <cell r="A186" t="str">
            <v>30-02-080  COMISIONES VENTA ONLINE</v>
          </cell>
          <cell r="B186">
            <v>865179</v>
          </cell>
          <cell r="C186">
            <v>0</v>
          </cell>
          <cell r="D186">
            <v>865179</v>
          </cell>
          <cell r="E186">
            <v>0</v>
          </cell>
          <cell r="F186">
            <v>0</v>
          </cell>
          <cell r="G186">
            <v>0</v>
          </cell>
          <cell r="H186">
            <v>865179</v>
          </cell>
          <cell r="I186">
            <v>0</v>
          </cell>
          <cell r="J186">
            <v>865179</v>
          </cell>
        </row>
        <row r="187">
          <cell r="A187" t="str">
            <v>30-02-090  GASTO SENTENCIA ANFP/TURNER</v>
          </cell>
          <cell r="B187">
            <v>0</v>
          </cell>
          <cell r="C187">
            <v>0</v>
          </cell>
          <cell r="D187">
            <v>0</v>
          </cell>
          <cell r="E187">
            <v>0</v>
          </cell>
          <cell r="F187">
            <v>0</v>
          </cell>
          <cell r="G187">
            <v>0</v>
          </cell>
          <cell r="H187">
            <v>0</v>
          </cell>
          <cell r="I187">
            <v>0</v>
          </cell>
          <cell r="J187">
            <v>0</v>
          </cell>
        </row>
        <row r="188">
          <cell r="A188" t="str">
            <v>30-02-091  FINANCIAMIENTO MONEDA ANFP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30-03-001  COMISIONES BANCARIAS</v>
          </cell>
          <cell r="B189">
            <v>1792388</v>
          </cell>
          <cell r="C189">
            <v>0</v>
          </cell>
          <cell r="D189">
            <v>1792388</v>
          </cell>
          <cell r="E189">
            <v>0</v>
          </cell>
          <cell r="F189">
            <v>0</v>
          </cell>
          <cell r="G189">
            <v>0</v>
          </cell>
          <cell r="H189">
            <v>1792388</v>
          </cell>
          <cell r="I189">
            <v>0</v>
          </cell>
          <cell r="J189">
            <v>1792388</v>
          </cell>
        </row>
        <row r="190">
          <cell r="A190" t="str">
            <v>30-03-010  INTERESES FINANCIEROS</v>
          </cell>
          <cell r="B190">
            <v>22628556</v>
          </cell>
          <cell r="C190">
            <v>1027363</v>
          </cell>
          <cell r="D190">
            <v>21601193</v>
          </cell>
          <cell r="E190">
            <v>0</v>
          </cell>
          <cell r="F190">
            <v>0</v>
          </cell>
          <cell r="G190">
            <v>0</v>
          </cell>
          <cell r="H190">
            <v>21601193</v>
          </cell>
          <cell r="I190">
            <v>0</v>
          </cell>
          <cell r="J190">
            <v>21601193</v>
          </cell>
        </row>
        <row r="191">
          <cell r="A191" t="str">
            <v>30-03-020  REAJUSTES INTERESES Y MULTAS</v>
          </cell>
          <cell r="B191">
            <v>8919399</v>
          </cell>
          <cell r="C191">
            <v>0</v>
          </cell>
          <cell r="D191">
            <v>8919399</v>
          </cell>
          <cell r="E191">
            <v>0</v>
          </cell>
          <cell r="F191">
            <v>0</v>
          </cell>
          <cell r="G191">
            <v>0</v>
          </cell>
          <cell r="H191">
            <v>8919399</v>
          </cell>
          <cell r="I191">
            <v>0</v>
          </cell>
          <cell r="J191">
            <v>8919399</v>
          </cell>
        </row>
        <row r="192">
          <cell r="A192" t="str">
            <v>30-03-031  DIFERENCIA POR TIPO DE CAMBIO</v>
          </cell>
          <cell r="B192">
            <v>1513509</v>
          </cell>
          <cell r="C192">
            <v>0</v>
          </cell>
          <cell r="D192">
            <v>1513509</v>
          </cell>
          <cell r="E192">
            <v>0</v>
          </cell>
          <cell r="F192">
            <v>0</v>
          </cell>
          <cell r="G192">
            <v>0</v>
          </cell>
          <cell r="H192">
            <v>1513509</v>
          </cell>
          <cell r="I192">
            <v>0</v>
          </cell>
          <cell r="J192">
            <v>1513509</v>
          </cell>
        </row>
        <row r="193">
          <cell r="A193" t="str">
            <v>30-04-001  IMPUESTO A LA RENTA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30-04-010  CORRECCION MONETARIA</v>
          </cell>
          <cell r="B194">
            <v>359</v>
          </cell>
          <cell r="C194">
            <v>0</v>
          </cell>
          <cell r="D194">
            <v>359</v>
          </cell>
          <cell r="E194">
            <v>0</v>
          </cell>
          <cell r="F194">
            <v>0</v>
          </cell>
          <cell r="G194">
            <v>0</v>
          </cell>
          <cell r="H194">
            <v>359</v>
          </cell>
          <cell r="I194">
            <v>0</v>
          </cell>
          <cell r="J194">
            <v>359</v>
          </cell>
        </row>
        <row r="195">
          <cell r="A195" t="str">
            <v>30-04-050  GASTOS POR INCOBRABLES</v>
          </cell>
          <cell r="B195">
            <v>0</v>
          </cell>
          <cell r="C195">
            <v>0</v>
          </cell>
          <cell r="D195">
            <v>0</v>
          </cell>
          <cell r="E195">
            <v>0</v>
          </cell>
          <cell r="F195">
            <v>0</v>
          </cell>
          <cell r="G195">
            <v>0</v>
          </cell>
          <cell r="H195">
            <v>0</v>
          </cell>
          <cell r="I195">
            <v>0</v>
          </cell>
          <cell r="J195">
            <v>0</v>
          </cell>
        </row>
        <row r="196">
          <cell r="A196" t="str">
            <v>30-04-060  PROVISION SENTENCIA ANFP/TURNER</v>
          </cell>
          <cell r="B196">
            <v>85709846</v>
          </cell>
          <cell r="C196">
            <v>0</v>
          </cell>
          <cell r="D196">
            <v>85709846</v>
          </cell>
          <cell r="E196">
            <v>0</v>
          </cell>
          <cell r="F196">
            <v>0</v>
          </cell>
          <cell r="G196">
            <v>0</v>
          </cell>
          <cell r="H196">
            <v>85709846</v>
          </cell>
          <cell r="I196">
            <v>0</v>
          </cell>
          <cell r="J196">
            <v>85709846</v>
          </cell>
        </row>
        <row r="197">
          <cell r="A197" t="str">
            <v>30-04-100  OTROS GASTOS NO OPERACIONES</v>
          </cell>
          <cell r="B197">
            <v>0</v>
          </cell>
          <cell r="C197">
            <v>0</v>
          </cell>
          <cell r="D197">
            <v>0</v>
          </cell>
          <cell r="E197">
            <v>0</v>
          </cell>
          <cell r="F197">
            <v>0</v>
          </cell>
          <cell r="G197">
            <v>0</v>
          </cell>
          <cell r="H197">
            <v>0</v>
          </cell>
          <cell r="I197">
            <v>0</v>
          </cell>
          <cell r="J197">
            <v>0</v>
          </cell>
        </row>
        <row r="198">
          <cell r="A198" t="str">
            <v>30-04-200  GASTOS POR INCOBRABLES</v>
          </cell>
          <cell r="B198">
            <v>0</v>
          </cell>
          <cell r="C198">
            <v>0</v>
          </cell>
          <cell r="D198">
            <v>0</v>
          </cell>
          <cell r="E198">
            <v>0</v>
          </cell>
          <cell r="F198">
            <v>0</v>
          </cell>
          <cell r="G198">
            <v>0</v>
          </cell>
          <cell r="H198">
            <v>0</v>
          </cell>
          <cell r="I198">
            <v>0</v>
          </cell>
          <cell r="J198">
            <v>0</v>
          </cell>
        </row>
        <row r="199">
          <cell r="A199" t="str">
            <v>40-01-001  BORDERO</v>
          </cell>
          <cell r="B199">
            <v>3457364</v>
          </cell>
          <cell r="C199">
            <v>309474430</v>
          </cell>
          <cell r="D199">
            <v>0</v>
          </cell>
          <cell r="E199">
            <v>306017066</v>
          </cell>
          <cell r="F199">
            <v>0</v>
          </cell>
          <cell r="G199">
            <v>0</v>
          </cell>
          <cell r="H199">
            <v>0</v>
          </cell>
          <cell r="I199">
            <v>306017066</v>
          </cell>
          <cell r="J199">
            <v>-306017066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LASIFICADO"/>
      <sheetName val="EERR MENSUAL"/>
      <sheetName val="BALANCE"/>
      <sheetName val="10-01-002"/>
      <sheetName val="10-01-003"/>
      <sheetName val="10-01-010"/>
      <sheetName val="10-01-020"/>
      <sheetName val="10-01-100"/>
      <sheetName val="10-01-101"/>
      <sheetName val="10-01-103"/>
      <sheetName val="10-01-102"/>
      <sheetName val="10-01-104"/>
      <sheetName val="10-01-105"/>
      <sheetName val="10-01-200"/>
      <sheetName val="10-01-201"/>
      <sheetName val="Prestamos"/>
      <sheetName val="10-01-203"/>
      <sheetName val="10-01-204"/>
      <sheetName val="10-01-252"/>
      <sheetName val="10-01-300"/>
      <sheetName val="10-01-350"/>
      <sheetName val="10-01-400"/>
      <sheetName val="10-01-401"/>
      <sheetName val="detalle 2021"/>
      <sheetName val="10-01-402"/>
      <sheetName val="10-01-403"/>
      <sheetName val="AF"/>
      <sheetName val="CONTRATOS JUGADORES"/>
      <sheetName val="10-02-150"/>
      <sheetName val="10-02-200"/>
      <sheetName val="10-03-001"/>
      <sheetName val="20-01-001"/>
      <sheetName val="BANCO"/>
      <sheetName val="20-01-002"/>
      <sheetName val="PREVIRED"/>
      <sheetName val="20-01-003"/>
      <sheetName val="20-01-010"/>
      <sheetName val="20-01-011"/>
      <sheetName val="20-01-050"/>
      <sheetName val="20-01-051"/>
      <sheetName val="20-01-052"/>
      <sheetName val="20-01-053"/>
      <sheetName val="20-01-054"/>
      <sheetName val="20-01-055"/>
      <sheetName val="20-01-060"/>
      <sheetName val="20-01-101"/>
      <sheetName val="20-01-103"/>
      <sheetName val="FORM29"/>
      <sheetName val="20-01-104"/>
      <sheetName val="20-01-120"/>
      <sheetName val="PROV VACA"/>
      <sheetName val="20-01-121"/>
      <sheetName val="20-01-150"/>
      <sheetName val="FACTORONE"/>
      <sheetName val="20-01-151"/>
      <sheetName val="20-01-160"/>
      <sheetName val="20-01-161"/>
      <sheetName val="20-02-001"/>
      <sheetName val="20-03-050"/>
      <sheetName val="ID"/>
      <sheetName val="Hoja1"/>
    </sheetNames>
    <sheetDataSet>
      <sheetData sheetId="0" refreshError="1"/>
      <sheetData sheetId="1" refreshError="1"/>
      <sheetData sheetId="2" refreshError="1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  <cell r="J12" t="str">
            <v>SALDOS BALANCE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>
            <v>0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188342338</v>
          </cell>
          <cell r="C15">
            <v>183517467</v>
          </cell>
          <cell r="D15">
            <v>4824871</v>
          </cell>
          <cell r="E15">
            <v>0</v>
          </cell>
          <cell r="F15">
            <v>4824871</v>
          </cell>
          <cell r="G15">
            <v>0</v>
          </cell>
          <cell r="H15">
            <v>0</v>
          </cell>
          <cell r="I15">
            <v>0</v>
          </cell>
          <cell r="J15">
            <v>4824871</v>
          </cell>
        </row>
        <row r="16">
          <cell r="A16" t="str">
            <v>10-01-003  BANCO BCI USD</v>
          </cell>
          <cell r="B16">
            <v>1865320</v>
          </cell>
          <cell r="C16">
            <v>0</v>
          </cell>
          <cell r="D16">
            <v>1865320</v>
          </cell>
          <cell r="E16">
            <v>0</v>
          </cell>
          <cell r="F16">
            <v>1865320</v>
          </cell>
          <cell r="G16">
            <v>0</v>
          </cell>
          <cell r="H16">
            <v>0</v>
          </cell>
          <cell r="I16">
            <v>0</v>
          </cell>
          <cell r="J16">
            <v>1865320</v>
          </cell>
        </row>
        <row r="17">
          <cell r="A17" t="str">
            <v>10-01-010  BOLETA EN GARANTIA</v>
          </cell>
          <cell r="B17">
            <v>0</v>
          </cell>
          <cell r="C17">
            <v>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5926200</v>
          </cell>
          <cell r="C18">
            <v>0</v>
          </cell>
          <cell r="D18">
            <v>5926200</v>
          </cell>
          <cell r="E18">
            <v>0</v>
          </cell>
          <cell r="F18">
            <v>5926200</v>
          </cell>
          <cell r="G18">
            <v>0</v>
          </cell>
          <cell r="H18">
            <v>0</v>
          </cell>
          <cell r="I18">
            <v>0</v>
          </cell>
          <cell r="J18">
            <v>5926200</v>
          </cell>
        </row>
        <row r="19">
          <cell r="A19" t="str">
            <v>10-01-100  CLIENTES</v>
          </cell>
          <cell r="B19">
            <v>357528495</v>
          </cell>
          <cell r="C19">
            <v>195899818</v>
          </cell>
          <cell r="D19">
            <v>161628677</v>
          </cell>
          <cell r="E19">
            <v>0</v>
          </cell>
          <cell r="F19">
            <v>161628677</v>
          </cell>
          <cell r="G19">
            <v>0</v>
          </cell>
          <cell r="H19">
            <v>0</v>
          </cell>
          <cell r="I19">
            <v>0</v>
          </cell>
          <cell r="J19">
            <v>161628677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10780514</v>
          </cell>
          <cell r="C21">
            <v>0</v>
          </cell>
          <cell r="D21">
            <v>10780514</v>
          </cell>
          <cell r="E21">
            <v>0</v>
          </cell>
          <cell r="F21">
            <v>10780514</v>
          </cell>
          <cell r="G21">
            <v>0</v>
          </cell>
          <cell r="H21">
            <v>0</v>
          </cell>
          <cell r="I21">
            <v>0</v>
          </cell>
          <cell r="J21">
            <v>10780514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1421094</v>
          </cell>
          <cell r="C23">
            <v>621094</v>
          </cell>
          <cell r="D23">
            <v>800000</v>
          </cell>
          <cell r="E23">
            <v>0</v>
          </cell>
          <cell r="F23">
            <v>800000</v>
          </cell>
          <cell r="G23">
            <v>0</v>
          </cell>
          <cell r="H23">
            <v>0</v>
          </cell>
          <cell r="I23">
            <v>0</v>
          </cell>
          <cell r="J23">
            <v>800000</v>
          </cell>
        </row>
        <row r="24">
          <cell r="A24" t="str">
            <v>10-01-105  ANTICIPO DE HONORARIOS</v>
          </cell>
          <cell r="B24">
            <v>360000</v>
          </cell>
          <cell r="C24">
            <v>0</v>
          </cell>
          <cell r="D24">
            <v>360000</v>
          </cell>
          <cell r="E24">
            <v>0</v>
          </cell>
          <cell r="F24">
            <v>360000</v>
          </cell>
          <cell r="G24">
            <v>0</v>
          </cell>
          <cell r="H24">
            <v>0</v>
          </cell>
          <cell r="I24">
            <v>0</v>
          </cell>
          <cell r="J24">
            <v>360000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1749973</v>
          </cell>
          <cell r="C26">
            <v>1749973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13800998</v>
          </cell>
          <cell r="C27">
            <v>1576832</v>
          </cell>
          <cell r="D27">
            <v>12224166</v>
          </cell>
          <cell r="E27">
            <v>0</v>
          </cell>
          <cell r="F27">
            <v>12224166</v>
          </cell>
          <cell r="G27">
            <v>0</v>
          </cell>
          <cell r="H27">
            <v>0</v>
          </cell>
          <cell r="I27">
            <v>0</v>
          </cell>
          <cell r="J27">
            <v>12224166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10-01-250  PAGOS PROVISIONALES MENSUALES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10-01-251  IVA CREDITO</v>
          </cell>
          <cell r="B31">
            <v>9246993</v>
          </cell>
          <cell r="C31">
            <v>9246993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10-01-252  IMPUESTOS POR RECUPERAR</v>
          </cell>
          <cell r="B32">
            <v>3558237</v>
          </cell>
          <cell r="C32">
            <v>0</v>
          </cell>
          <cell r="D32">
            <v>3558237</v>
          </cell>
          <cell r="E32">
            <v>0</v>
          </cell>
          <cell r="F32">
            <v>3558237</v>
          </cell>
          <cell r="G32">
            <v>0</v>
          </cell>
          <cell r="H32">
            <v>0</v>
          </cell>
          <cell r="I32">
            <v>0</v>
          </cell>
          <cell r="J32">
            <v>3558237</v>
          </cell>
        </row>
        <row r="33">
          <cell r="A33" t="str">
            <v>10-01-253  REMANENTE IVA CREDITO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>
            <v>0</v>
          </cell>
          <cell r="I33">
            <v>0</v>
          </cell>
          <cell r="J33">
            <v>0</v>
          </cell>
        </row>
        <row r="34">
          <cell r="A34" t="str">
            <v>10-01-300  INGRESOS ANTICIPADOS ANFP</v>
          </cell>
          <cell r="B34">
            <v>116856991</v>
          </cell>
          <cell r="C34">
            <v>234488712</v>
          </cell>
          <cell r="D34">
            <v>0</v>
          </cell>
          <cell r="E34">
            <v>117631721</v>
          </cell>
          <cell r="F34">
            <v>0</v>
          </cell>
          <cell r="G34">
            <v>117631721</v>
          </cell>
          <cell r="H34">
            <v>0</v>
          </cell>
          <cell r="I34">
            <v>0</v>
          </cell>
          <cell r="J34">
            <v>-117631721</v>
          </cell>
        </row>
        <row r="35">
          <cell r="A35" t="str">
            <v>10-01-350  PROVISION DE INGRESOS</v>
          </cell>
          <cell r="B35">
            <v>25000000</v>
          </cell>
          <cell r="C35">
            <v>0</v>
          </cell>
          <cell r="D35">
            <v>25000000</v>
          </cell>
          <cell r="E35">
            <v>0</v>
          </cell>
          <cell r="F35">
            <v>25000000</v>
          </cell>
          <cell r="G35">
            <v>0</v>
          </cell>
          <cell r="H35">
            <v>0</v>
          </cell>
          <cell r="I35">
            <v>0</v>
          </cell>
          <cell r="J35">
            <v>25000000</v>
          </cell>
        </row>
        <row r="36">
          <cell r="A36" t="str">
            <v>10-01-400  CUENTA CORRIENTE MERCANTIL SANTA ELENA</v>
          </cell>
          <cell r="B36">
            <v>0</v>
          </cell>
          <cell r="C36">
            <v>0</v>
          </cell>
          <cell r="D36">
            <v>0</v>
          </cell>
          <cell r="E36">
            <v>0</v>
          </cell>
          <cell r="F36">
            <v>0</v>
          </cell>
          <cell r="G36">
            <v>0</v>
          </cell>
          <cell r="H36">
            <v>0</v>
          </cell>
          <cell r="I36">
            <v>0</v>
          </cell>
          <cell r="J36">
            <v>0</v>
          </cell>
        </row>
        <row r="37">
          <cell r="A37" t="str">
            <v>10-01-401  CUENTA CORRIENTE MERCANTIL RANGERS STORE</v>
          </cell>
          <cell r="B37">
            <v>18930687</v>
          </cell>
          <cell r="C37">
            <v>0</v>
          </cell>
          <cell r="D37">
            <v>18930687</v>
          </cell>
          <cell r="E37">
            <v>0</v>
          </cell>
          <cell r="F37">
            <v>18930687</v>
          </cell>
          <cell r="G37">
            <v>0</v>
          </cell>
          <cell r="H37">
            <v>0</v>
          </cell>
          <cell r="I37">
            <v>0</v>
          </cell>
          <cell r="J37">
            <v>18930687</v>
          </cell>
        </row>
        <row r="38">
          <cell r="A38" t="str">
            <v>10-01-402  CUENTA CORRIENTE MERCANTIL SERVIONE</v>
          </cell>
          <cell r="B38">
            <v>0</v>
          </cell>
          <cell r="C38">
            <v>0</v>
          </cell>
          <cell r="D38">
            <v>0</v>
          </cell>
          <cell r="E38">
            <v>0</v>
          </cell>
          <cell r="F38">
            <v>0</v>
          </cell>
          <cell r="G38">
            <v>0</v>
          </cell>
          <cell r="H38">
            <v>0</v>
          </cell>
          <cell r="I38">
            <v>0</v>
          </cell>
          <cell r="J38">
            <v>0</v>
          </cell>
        </row>
        <row r="39">
          <cell r="A39" t="str">
            <v>10-01-403  PRESTAMOS VARIOS</v>
          </cell>
          <cell r="B39">
            <v>700000000</v>
          </cell>
          <cell r="C39">
            <v>0</v>
          </cell>
          <cell r="D39">
            <v>700000000</v>
          </cell>
          <cell r="E39">
            <v>0</v>
          </cell>
          <cell r="F39">
            <v>700000000</v>
          </cell>
          <cell r="G39">
            <v>0</v>
          </cell>
          <cell r="H39">
            <v>0</v>
          </cell>
          <cell r="I39">
            <v>0</v>
          </cell>
          <cell r="J39">
            <v>700000000</v>
          </cell>
        </row>
        <row r="40">
          <cell r="A40" t="str">
            <v>10-02-001  TERRENOS</v>
          </cell>
          <cell r="B40">
            <v>599055755</v>
          </cell>
          <cell r="C40">
            <v>0</v>
          </cell>
          <cell r="D40">
            <v>599055755</v>
          </cell>
          <cell r="E40">
            <v>0</v>
          </cell>
          <cell r="F40">
            <v>599055755</v>
          </cell>
          <cell r="G40">
            <v>0</v>
          </cell>
          <cell r="H40">
            <v>0</v>
          </cell>
          <cell r="I40">
            <v>0</v>
          </cell>
          <cell r="J40">
            <v>599055755</v>
          </cell>
        </row>
        <row r="41">
          <cell r="A41" t="str">
            <v>10-02-002  CONSTRUCCIONES</v>
          </cell>
          <cell r="B41">
            <v>332090930</v>
          </cell>
          <cell r="C41">
            <v>0</v>
          </cell>
          <cell r="D41">
            <v>332090930</v>
          </cell>
          <cell r="E41">
            <v>0</v>
          </cell>
          <cell r="F41">
            <v>332090930</v>
          </cell>
          <cell r="G41">
            <v>0</v>
          </cell>
          <cell r="H41">
            <v>0</v>
          </cell>
          <cell r="I41">
            <v>0</v>
          </cell>
          <cell r="J41">
            <v>332090930</v>
          </cell>
        </row>
        <row r="42">
          <cell r="A42" t="str">
            <v>10-02-003  OBRAS EN CURSO</v>
          </cell>
          <cell r="B42">
            <v>0</v>
          </cell>
          <cell r="C42">
            <v>0</v>
          </cell>
          <cell r="D42">
            <v>0</v>
          </cell>
          <cell r="E42">
            <v>0</v>
          </cell>
          <cell r="F42">
            <v>0</v>
          </cell>
          <cell r="G42">
            <v>0</v>
          </cell>
          <cell r="H42">
            <v>0</v>
          </cell>
          <cell r="I42">
            <v>0</v>
          </cell>
          <cell r="J42">
            <v>0</v>
          </cell>
        </row>
        <row r="43">
          <cell r="A43" t="str">
            <v>10-02-004  EQUIPOS</v>
          </cell>
          <cell r="B43">
            <v>13150912</v>
          </cell>
          <cell r="C43">
            <v>0</v>
          </cell>
          <cell r="D43">
            <v>13150912</v>
          </cell>
          <cell r="E43">
            <v>0</v>
          </cell>
          <cell r="F43">
            <v>13150912</v>
          </cell>
          <cell r="G43">
            <v>0</v>
          </cell>
          <cell r="H43">
            <v>0</v>
          </cell>
          <cell r="I43">
            <v>0</v>
          </cell>
          <cell r="J43">
            <v>13150912</v>
          </cell>
        </row>
        <row r="44">
          <cell r="A44" t="str">
            <v>10-02-005  SOFTWARE</v>
          </cell>
          <cell r="B44">
            <v>10423340</v>
          </cell>
          <cell r="C44">
            <v>0</v>
          </cell>
          <cell r="D44">
            <v>10423340</v>
          </cell>
          <cell r="E44">
            <v>0</v>
          </cell>
          <cell r="F44">
            <v>10423340</v>
          </cell>
          <cell r="G44">
            <v>0</v>
          </cell>
          <cell r="H44">
            <v>0</v>
          </cell>
          <cell r="I44">
            <v>0</v>
          </cell>
          <cell r="J44">
            <v>10423340</v>
          </cell>
        </row>
        <row r="45">
          <cell r="A45" t="str">
            <v>10-02-006  EQUIPOS DE COMPUTACION</v>
          </cell>
          <cell r="B45">
            <v>5355771</v>
          </cell>
          <cell r="C45">
            <v>0</v>
          </cell>
          <cell r="D45">
            <v>5355771</v>
          </cell>
          <cell r="E45">
            <v>0</v>
          </cell>
          <cell r="F45">
            <v>5355771</v>
          </cell>
          <cell r="G45">
            <v>0</v>
          </cell>
          <cell r="H45">
            <v>0</v>
          </cell>
          <cell r="I45">
            <v>0</v>
          </cell>
          <cell r="J45">
            <v>5355771</v>
          </cell>
        </row>
        <row r="46">
          <cell r="A46" t="str">
            <v>10-02-007  INSTALACIONES</v>
          </cell>
          <cell r="B46">
            <v>20000000</v>
          </cell>
          <cell r="C46">
            <v>0</v>
          </cell>
          <cell r="D46">
            <v>20000000</v>
          </cell>
          <cell r="E46">
            <v>0</v>
          </cell>
          <cell r="F46">
            <v>20000000</v>
          </cell>
          <cell r="G46">
            <v>0</v>
          </cell>
          <cell r="H46">
            <v>0</v>
          </cell>
          <cell r="I46">
            <v>0</v>
          </cell>
          <cell r="J46">
            <v>20000000</v>
          </cell>
        </row>
        <row r="47">
          <cell r="A47" t="str">
            <v>10-02-008  IMPLEMENTACION DEPORTIVA</v>
          </cell>
          <cell r="B47">
            <v>2092101</v>
          </cell>
          <cell r="C47">
            <v>0</v>
          </cell>
          <cell r="D47">
            <v>2092101</v>
          </cell>
          <cell r="E47">
            <v>0</v>
          </cell>
          <cell r="F47">
            <v>2092101</v>
          </cell>
          <cell r="G47">
            <v>0</v>
          </cell>
          <cell r="H47">
            <v>0</v>
          </cell>
          <cell r="I47">
            <v>0</v>
          </cell>
          <cell r="J47">
            <v>2092101</v>
          </cell>
        </row>
        <row r="48">
          <cell r="A48" t="str">
            <v>10-02-050  DEPREC. ACUMUL. CONSTRUCCIONES</v>
          </cell>
          <cell r="B48">
            <v>0</v>
          </cell>
          <cell r="C48">
            <v>97504705</v>
          </cell>
          <cell r="D48">
            <v>0</v>
          </cell>
          <cell r="E48">
            <v>97504705</v>
          </cell>
          <cell r="F48">
            <v>0</v>
          </cell>
          <cell r="G48">
            <v>97504705</v>
          </cell>
          <cell r="H48">
            <v>0</v>
          </cell>
          <cell r="I48">
            <v>0</v>
          </cell>
          <cell r="J48">
            <v>-97504705</v>
          </cell>
        </row>
        <row r="49">
          <cell r="A49" t="str">
            <v>10-02-051  DEPREC. ACUMUL. ACTIVO FIJO</v>
          </cell>
          <cell r="B49">
            <v>0</v>
          </cell>
          <cell r="C49">
            <v>16365897</v>
          </cell>
          <cell r="D49">
            <v>0</v>
          </cell>
          <cell r="E49">
            <v>16365897</v>
          </cell>
          <cell r="F49">
            <v>0</v>
          </cell>
          <cell r="G49">
            <v>16365897</v>
          </cell>
          <cell r="H49">
            <v>0</v>
          </cell>
          <cell r="I49">
            <v>0</v>
          </cell>
          <cell r="J49">
            <v>-16365897</v>
          </cell>
        </row>
        <row r="50">
          <cell r="A50" t="str">
            <v>10-02-070  AMORTIZACION SOFTWARE</v>
          </cell>
          <cell r="B50">
            <v>0</v>
          </cell>
          <cell r="C50">
            <v>10423338</v>
          </cell>
          <cell r="D50">
            <v>0</v>
          </cell>
          <cell r="E50">
            <v>10423338</v>
          </cell>
          <cell r="F50">
            <v>0</v>
          </cell>
          <cell r="G50">
            <v>10423338</v>
          </cell>
          <cell r="H50">
            <v>0</v>
          </cell>
          <cell r="I50">
            <v>0</v>
          </cell>
          <cell r="J50">
            <v>-10423338</v>
          </cell>
        </row>
        <row r="51">
          <cell r="A51" t="str">
            <v>10-02-100  DERECHOS FEDERATIVOS/ECONOMICOS</v>
          </cell>
          <cell r="B51">
            <v>134824280</v>
          </cell>
          <cell r="C51">
            <v>0</v>
          </cell>
          <cell r="D51">
            <v>134824280</v>
          </cell>
          <cell r="E51">
            <v>0</v>
          </cell>
          <cell r="F51">
            <v>134824280</v>
          </cell>
          <cell r="G51">
            <v>0</v>
          </cell>
          <cell r="H51">
            <v>0</v>
          </cell>
          <cell r="I51">
            <v>0</v>
          </cell>
          <cell r="J51">
            <v>134824280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70214561</v>
          </cell>
          <cell r="D52">
            <v>0</v>
          </cell>
          <cell r="E52">
            <v>70214561</v>
          </cell>
          <cell r="F52">
            <v>0</v>
          </cell>
          <cell r="G52">
            <v>70214561</v>
          </cell>
          <cell r="H52">
            <v>0</v>
          </cell>
          <cell r="I52">
            <v>0</v>
          </cell>
          <cell r="J52">
            <v>-70214561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52128852</v>
          </cell>
          <cell r="C58">
            <v>154021291</v>
          </cell>
          <cell r="D58">
            <v>0</v>
          </cell>
          <cell r="E58">
            <v>101892439</v>
          </cell>
          <cell r="F58">
            <v>0</v>
          </cell>
          <cell r="G58">
            <v>101892439</v>
          </cell>
          <cell r="H58">
            <v>0</v>
          </cell>
          <cell r="I58">
            <v>0</v>
          </cell>
          <cell r="J58">
            <v>-101892439</v>
          </cell>
        </row>
        <row r="59">
          <cell r="A59" t="str">
            <v>20-01-002  LEYES SOCIALES POR PAGAR</v>
          </cell>
          <cell r="B59">
            <v>10471306</v>
          </cell>
          <cell r="C59">
            <v>33456060</v>
          </cell>
          <cell r="D59">
            <v>0</v>
          </cell>
          <cell r="E59">
            <v>22984754</v>
          </cell>
          <cell r="F59">
            <v>0</v>
          </cell>
          <cell r="G59">
            <v>22984754</v>
          </cell>
          <cell r="H59">
            <v>0</v>
          </cell>
          <cell r="I59">
            <v>0</v>
          </cell>
          <cell r="J59">
            <v>-22984754</v>
          </cell>
        </row>
        <row r="60">
          <cell r="A60" t="str">
            <v>20-01-003  FINIQUITOS POR PAGAR</v>
          </cell>
          <cell r="B60">
            <v>12257731</v>
          </cell>
          <cell r="C60">
            <v>31230501</v>
          </cell>
          <cell r="D60">
            <v>0</v>
          </cell>
          <cell r="E60">
            <v>18972770</v>
          </cell>
          <cell r="F60">
            <v>0</v>
          </cell>
          <cell r="G60">
            <v>18972770</v>
          </cell>
          <cell r="H60">
            <v>0</v>
          </cell>
          <cell r="I60">
            <v>0</v>
          </cell>
          <cell r="J60">
            <v>-18972770</v>
          </cell>
        </row>
        <row r="61">
          <cell r="A61" t="str">
            <v>20-01-005  3% PRESTAMO SOLIDARIO</v>
          </cell>
          <cell r="B61">
            <v>254260</v>
          </cell>
          <cell r="C61">
            <v>254260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122366</v>
          </cell>
          <cell r="C62">
            <v>122366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0</v>
          </cell>
          <cell r="C63">
            <v>5519676</v>
          </cell>
          <cell r="D63">
            <v>0</v>
          </cell>
          <cell r="E63">
            <v>5519676</v>
          </cell>
          <cell r="F63">
            <v>0</v>
          </cell>
          <cell r="G63">
            <v>5519676</v>
          </cell>
          <cell r="H63">
            <v>0</v>
          </cell>
          <cell r="I63">
            <v>0</v>
          </cell>
          <cell r="J63">
            <v>-5519676</v>
          </cell>
        </row>
        <row r="64">
          <cell r="A64" t="str">
            <v>20-01-011  OBLIGACIONES SANTA ELENA TRABAJADORES</v>
          </cell>
          <cell r="B64">
            <v>391390</v>
          </cell>
          <cell r="C64">
            <v>391390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30636199</v>
          </cell>
          <cell r="C65">
            <v>163973226</v>
          </cell>
          <cell r="D65">
            <v>0</v>
          </cell>
          <cell r="E65">
            <v>133337027</v>
          </cell>
          <cell r="F65">
            <v>0</v>
          </cell>
          <cell r="G65">
            <v>133337027</v>
          </cell>
          <cell r="H65">
            <v>0</v>
          </cell>
          <cell r="I65">
            <v>0</v>
          </cell>
          <cell r="J65">
            <v>-133337027</v>
          </cell>
        </row>
        <row r="66">
          <cell r="A66" t="str">
            <v>20-01-051  HONORARIOS</v>
          </cell>
          <cell r="B66">
            <v>3779852</v>
          </cell>
          <cell r="C66">
            <v>10856817</v>
          </cell>
          <cell r="D66">
            <v>0</v>
          </cell>
          <cell r="E66">
            <v>7076965</v>
          </cell>
          <cell r="F66">
            <v>0</v>
          </cell>
          <cell r="G66">
            <v>7076965</v>
          </cell>
          <cell r="H66">
            <v>0</v>
          </cell>
          <cell r="I66">
            <v>0</v>
          </cell>
          <cell r="J66">
            <v>-7076965</v>
          </cell>
        </row>
        <row r="67">
          <cell r="A67" t="str">
            <v>20-01-052  DOCUMENTOS POR PAGAR</v>
          </cell>
          <cell r="B67">
            <v>9200363</v>
          </cell>
          <cell r="C67">
            <v>55608762</v>
          </cell>
          <cell r="D67">
            <v>0</v>
          </cell>
          <cell r="E67">
            <v>46408399</v>
          </cell>
          <cell r="F67">
            <v>0</v>
          </cell>
          <cell r="G67">
            <v>46408399</v>
          </cell>
          <cell r="H67">
            <v>0</v>
          </cell>
          <cell r="I67">
            <v>0</v>
          </cell>
          <cell r="J67">
            <v>-46408399</v>
          </cell>
        </row>
        <row r="68">
          <cell r="A68" t="str">
            <v>20-01-053  CHEQUES GIRADOS Y NO COBRADOS</v>
          </cell>
          <cell r="B68">
            <v>1775000</v>
          </cell>
          <cell r="C68">
            <v>13610000</v>
          </cell>
          <cell r="D68">
            <v>0</v>
          </cell>
          <cell r="E68">
            <v>11835000</v>
          </cell>
          <cell r="F68">
            <v>0</v>
          </cell>
          <cell r="G68">
            <v>11835000</v>
          </cell>
          <cell r="H68">
            <v>0</v>
          </cell>
          <cell r="I68">
            <v>0</v>
          </cell>
          <cell r="J68">
            <v>-11835000</v>
          </cell>
        </row>
        <row r="69">
          <cell r="A69" t="str">
            <v>20-01-054  OBLIGACIONES CORRIENTES</v>
          </cell>
          <cell r="B69">
            <v>4184571</v>
          </cell>
          <cell r="C69">
            <v>15399422</v>
          </cell>
          <cell r="D69">
            <v>0</v>
          </cell>
          <cell r="E69">
            <v>11214851</v>
          </cell>
          <cell r="F69">
            <v>0</v>
          </cell>
          <cell r="G69">
            <v>11214851</v>
          </cell>
          <cell r="H69">
            <v>0</v>
          </cell>
          <cell r="I69">
            <v>0</v>
          </cell>
          <cell r="J69">
            <v>-11214851</v>
          </cell>
        </row>
        <row r="70">
          <cell r="A70" t="str">
            <v>20-01-055  ANTICIPO CLIENTES</v>
          </cell>
          <cell r="B70">
            <v>0</v>
          </cell>
          <cell r="C70">
            <v>0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0</v>
          </cell>
          <cell r="C71">
            <v>9661670</v>
          </cell>
          <cell r="D71">
            <v>0</v>
          </cell>
          <cell r="E71">
            <v>9661670</v>
          </cell>
          <cell r="F71">
            <v>0</v>
          </cell>
          <cell r="G71">
            <v>9661670</v>
          </cell>
          <cell r="H71">
            <v>0</v>
          </cell>
          <cell r="I71">
            <v>0</v>
          </cell>
          <cell r="J71">
            <v>-9661670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31265852</v>
          </cell>
          <cell r="C73">
            <v>31265852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651713</v>
          </cell>
          <cell r="C74">
            <v>651713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6562353</v>
          </cell>
          <cell r="C75">
            <v>6562353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18677771</v>
          </cell>
          <cell r="C76">
            <v>98597132</v>
          </cell>
          <cell r="D76">
            <v>0</v>
          </cell>
          <cell r="E76">
            <v>79919361</v>
          </cell>
          <cell r="F76">
            <v>0</v>
          </cell>
          <cell r="G76">
            <v>79919361</v>
          </cell>
          <cell r="H76">
            <v>0</v>
          </cell>
          <cell r="I76">
            <v>0</v>
          </cell>
          <cell r="J76">
            <v>-79919361</v>
          </cell>
        </row>
        <row r="77">
          <cell r="A77" t="str">
            <v>20-01-104  PAGO CONVENIO TGR</v>
          </cell>
          <cell r="B77">
            <v>7284687</v>
          </cell>
          <cell r="C77">
            <v>48205188</v>
          </cell>
          <cell r="D77">
            <v>0</v>
          </cell>
          <cell r="E77">
            <v>40920501</v>
          </cell>
          <cell r="F77">
            <v>0</v>
          </cell>
          <cell r="G77">
            <v>40920501</v>
          </cell>
          <cell r="H77">
            <v>0</v>
          </cell>
          <cell r="I77">
            <v>0</v>
          </cell>
          <cell r="J77">
            <v>-40920501</v>
          </cell>
        </row>
        <row r="78">
          <cell r="A78" t="str">
            <v>20-01-120  PROVISION VACACIONES</v>
          </cell>
          <cell r="B78">
            <v>0</v>
          </cell>
          <cell r="C78">
            <v>17168103</v>
          </cell>
          <cell r="D78">
            <v>0</v>
          </cell>
          <cell r="E78">
            <v>17168103</v>
          </cell>
          <cell r="F78">
            <v>0</v>
          </cell>
          <cell r="G78">
            <v>17168103</v>
          </cell>
          <cell r="H78">
            <v>0</v>
          </cell>
          <cell r="I78">
            <v>0</v>
          </cell>
          <cell r="J78">
            <v>-17168103</v>
          </cell>
        </row>
        <row r="79">
          <cell r="A79" t="str">
            <v>20-01-121  PROVISION GASTOS</v>
          </cell>
          <cell r="B79">
            <v>0</v>
          </cell>
          <cell r="C79">
            <v>19728250</v>
          </cell>
          <cell r="D79">
            <v>0</v>
          </cell>
          <cell r="E79">
            <v>19728250</v>
          </cell>
          <cell r="F79">
            <v>0</v>
          </cell>
          <cell r="G79">
            <v>19728250</v>
          </cell>
          <cell r="H79">
            <v>0</v>
          </cell>
          <cell r="I79">
            <v>0</v>
          </cell>
          <cell r="J79">
            <v>-19728250</v>
          </cell>
        </row>
        <row r="80">
          <cell r="A80" t="str">
            <v>20-01-122  PROVISION ANTICIPO INDEMNIZACION JUGADORES</v>
          </cell>
          <cell r="B80">
            <v>0</v>
          </cell>
          <cell r="C80">
            <v>0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8050000</v>
          </cell>
          <cell r="C81">
            <v>1198496439</v>
          </cell>
          <cell r="D81">
            <v>0</v>
          </cell>
          <cell r="E81">
            <v>1190446439</v>
          </cell>
          <cell r="F81">
            <v>0</v>
          </cell>
          <cell r="G81">
            <v>1190446439</v>
          </cell>
          <cell r="H81">
            <v>0</v>
          </cell>
          <cell r="I81">
            <v>0</v>
          </cell>
          <cell r="J81">
            <v>-1190446439</v>
          </cell>
        </row>
        <row r="82">
          <cell r="A82" t="str">
            <v>20-01-151  OBLIGACIONES SERVIONE</v>
          </cell>
          <cell r="B82">
            <v>0</v>
          </cell>
          <cell r="C82">
            <v>197818925</v>
          </cell>
          <cell r="D82">
            <v>0</v>
          </cell>
          <cell r="E82">
            <v>197818925</v>
          </cell>
          <cell r="F82">
            <v>0</v>
          </cell>
          <cell r="G82">
            <v>197818925</v>
          </cell>
          <cell r="H82">
            <v>0</v>
          </cell>
          <cell r="I82">
            <v>0</v>
          </cell>
          <cell r="J82">
            <v>-197818925</v>
          </cell>
        </row>
        <row r="83">
          <cell r="A83" t="str">
            <v>20-01-160  OBLIGACIONES SANTA ELENA CAPITALIZABLE</v>
          </cell>
          <cell r="B83">
            <v>0</v>
          </cell>
          <cell r="C83">
            <v>19976524</v>
          </cell>
          <cell r="D83">
            <v>0</v>
          </cell>
          <cell r="E83">
            <v>19976524</v>
          </cell>
          <cell r="F83">
            <v>0</v>
          </cell>
          <cell r="G83">
            <v>19976524</v>
          </cell>
          <cell r="H83">
            <v>0</v>
          </cell>
          <cell r="I83">
            <v>0</v>
          </cell>
          <cell r="J83">
            <v>-19976524</v>
          </cell>
        </row>
        <row r="84">
          <cell r="A84" t="str">
            <v>20-01-161  OBLIGACIONES SANTA ELENA 2</v>
          </cell>
          <cell r="B84">
            <v>506636</v>
          </cell>
          <cell r="C84">
            <v>3063298</v>
          </cell>
          <cell r="D84">
            <v>0</v>
          </cell>
          <cell r="E84">
            <v>2556662</v>
          </cell>
          <cell r="F84">
            <v>0</v>
          </cell>
          <cell r="G84">
            <v>2556662</v>
          </cell>
          <cell r="H84">
            <v>0</v>
          </cell>
          <cell r="I84">
            <v>0</v>
          </cell>
          <cell r="J84">
            <v>-2556662</v>
          </cell>
        </row>
        <row r="85">
          <cell r="A85" t="str">
            <v>20-02-001  OBLIGACIONES NO CORRIENTES</v>
          </cell>
          <cell r="B85">
            <v>0</v>
          </cell>
          <cell r="C85">
            <v>33365006</v>
          </cell>
          <cell r="D85">
            <v>0</v>
          </cell>
          <cell r="E85">
            <v>33365006</v>
          </cell>
          <cell r="F85">
            <v>0</v>
          </cell>
          <cell r="G85">
            <v>33365006</v>
          </cell>
          <cell r="H85">
            <v>0</v>
          </cell>
          <cell r="I85">
            <v>0</v>
          </cell>
          <cell r="J85">
            <v>-33365006</v>
          </cell>
        </row>
        <row r="86">
          <cell r="A86" t="str">
            <v>20-02-010  IMPUESTOS POR RECUPERAR NO CORRIENTES</v>
          </cell>
          <cell r="B86">
            <v>0</v>
          </cell>
          <cell r="C86">
            <v>0</v>
          </cell>
          <cell r="D86">
            <v>0</v>
          </cell>
          <cell r="E86">
            <v>0</v>
          </cell>
          <cell r="F86">
            <v>0</v>
          </cell>
          <cell r="G86">
            <v>0</v>
          </cell>
          <cell r="H86">
            <v>0</v>
          </cell>
          <cell r="I86">
            <v>0</v>
          </cell>
          <cell r="J86">
            <v>0</v>
          </cell>
        </row>
        <row r="87">
          <cell r="A87" t="str">
            <v>20-02-100  PASIVO POR IMPUESTO DIFERIDO</v>
          </cell>
          <cell r="B87">
            <v>0</v>
          </cell>
          <cell r="C87">
            <v>12960000</v>
          </cell>
          <cell r="D87">
            <v>0</v>
          </cell>
          <cell r="E87">
            <v>12960000</v>
          </cell>
          <cell r="F87">
            <v>0</v>
          </cell>
          <cell r="G87">
            <v>12960000</v>
          </cell>
          <cell r="H87">
            <v>0</v>
          </cell>
          <cell r="I87">
            <v>0</v>
          </cell>
          <cell r="J87">
            <v>-12960000</v>
          </cell>
        </row>
        <row r="88">
          <cell r="A88" t="str">
            <v>20-03-001  CAPITAL</v>
          </cell>
          <cell r="B88">
            <v>0</v>
          </cell>
          <cell r="C88">
            <v>641137202</v>
          </cell>
          <cell r="D88">
            <v>0</v>
          </cell>
          <cell r="E88">
            <v>641137202</v>
          </cell>
          <cell r="F88">
            <v>0</v>
          </cell>
          <cell r="G88">
            <v>641137202</v>
          </cell>
          <cell r="H88">
            <v>0</v>
          </cell>
          <cell r="I88">
            <v>0</v>
          </cell>
          <cell r="J88">
            <v>-641137202</v>
          </cell>
        </row>
        <row r="89">
          <cell r="A89" t="str">
            <v>20-03-040  RESULTADO DEL EJERCICIO</v>
          </cell>
          <cell r="B89">
            <v>0</v>
          </cell>
          <cell r="C89">
            <v>0</v>
          </cell>
          <cell r="D89">
            <v>0</v>
          </cell>
          <cell r="E89">
            <v>0</v>
          </cell>
          <cell r="F89">
            <v>0</v>
          </cell>
          <cell r="G89">
            <v>0</v>
          </cell>
          <cell r="H89">
            <v>0</v>
          </cell>
          <cell r="I89">
            <v>0</v>
          </cell>
          <cell r="J89">
            <v>0</v>
          </cell>
        </row>
        <row r="90">
          <cell r="A90" t="str">
            <v>20-03-050  RESULTADO ACUMULADO</v>
          </cell>
          <cell r="B90">
            <v>0</v>
          </cell>
          <cell r="C90">
            <v>1064204201</v>
          </cell>
          <cell r="D90">
            <v>0</v>
          </cell>
          <cell r="E90">
            <v>1064204201</v>
          </cell>
          <cell r="F90">
            <v>0</v>
          </cell>
          <cell r="G90">
            <v>1064204201</v>
          </cell>
          <cell r="H90">
            <v>0</v>
          </cell>
          <cell r="I90">
            <v>0</v>
          </cell>
          <cell r="J90">
            <v>0</v>
          </cell>
        </row>
        <row r="91">
          <cell r="A91" t="str">
            <v>30-01-001  REMUNERACIONES PLANTEL PROFESIONAL</v>
          </cell>
          <cell r="B91">
            <v>118495064</v>
          </cell>
          <cell r="C91">
            <v>0</v>
          </cell>
          <cell r="D91">
            <v>118495064</v>
          </cell>
          <cell r="E91">
            <v>0</v>
          </cell>
          <cell r="F91">
            <v>0</v>
          </cell>
          <cell r="G91">
            <v>0</v>
          </cell>
          <cell r="H91">
            <v>118495064</v>
          </cell>
          <cell r="I91">
            <v>0</v>
          </cell>
          <cell r="J91">
            <v>-118495064</v>
          </cell>
        </row>
        <row r="92">
          <cell r="A92" t="str">
            <v>30-01-002  REMUNERACIONES PLANTEL FORMATIVO</v>
          </cell>
          <cell r="B92">
            <v>4549131</v>
          </cell>
          <cell r="C92">
            <v>0</v>
          </cell>
          <cell r="D92">
            <v>4549131</v>
          </cell>
          <cell r="E92">
            <v>0</v>
          </cell>
          <cell r="F92">
            <v>0</v>
          </cell>
          <cell r="G92">
            <v>0</v>
          </cell>
          <cell r="H92">
            <v>4549131</v>
          </cell>
          <cell r="I92">
            <v>0</v>
          </cell>
          <cell r="J92">
            <v>-4549131</v>
          </cell>
        </row>
        <row r="93">
          <cell r="A93" t="str">
            <v>30-01-003  REMUNERACIONES PLANTEL FEMENINO</v>
          </cell>
          <cell r="B93">
            <v>0</v>
          </cell>
          <cell r="C93">
            <v>0</v>
          </cell>
          <cell r="D93">
            <v>0</v>
          </cell>
          <cell r="E93">
            <v>0</v>
          </cell>
          <cell r="F93">
            <v>0</v>
          </cell>
          <cell r="G93">
            <v>0</v>
          </cell>
          <cell r="H93">
            <v>0</v>
          </cell>
          <cell r="I93">
            <v>0</v>
          </cell>
          <cell r="J93">
            <v>0</v>
          </cell>
        </row>
        <row r="94">
          <cell r="A94" t="str">
            <v>30-01-010  FERIADO LEGAL/PROPORCIONAL PLANTEL PROFESIONAL</v>
          </cell>
          <cell r="B94">
            <v>0</v>
          </cell>
          <cell r="C94">
            <v>0</v>
          </cell>
          <cell r="D94">
            <v>0</v>
          </cell>
          <cell r="E94">
            <v>0</v>
          </cell>
          <cell r="F94">
            <v>0</v>
          </cell>
          <cell r="G94">
            <v>0</v>
          </cell>
          <cell r="H94">
            <v>0</v>
          </cell>
          <cell r="I94">
            <v>0</v>
          </cell>
          <cell r="J94">
            <v>0</v>
          </cell>
        </row>
        <row r="95">
          <cell r="A95" t="str">
            <v>30-01-011  FERIADO LEGAL/PROPORCIONAL PLANTEL FORMATIVO/FEMENINO</v>
          </cell>
          <cell r="B95">
            <v>0</v>
          </cell>
          <cell r="C95">
            <v>0</v>
          </cell>
          <cell r="D95">
            <v>0</v>
          </cell>
          <cell r="E95">
            <v>0</v>
          </cell>
          <cell r="F95">
            <v>0</v>
          </cell>
          <cell r="G95">
            <v>0</v>
          </cell>
          <cell r="H95">
            <v>0</v>
          </cell>
          <cell r="I95">
            <v>0</v>
          </cell>
          <cell r="J95">
            <v>0</v>
          </cell>
        </row>
        <row r="96">
          <cell r="A96" t="str">
            <v>30-01-012  INDEMNIZACION PLANTEL PROFESIONAL</v>
          </cell>
          <cell r="B96">
            <v>0</v>
          </cell>
          <cell r="C96">
            <v>0</v>
          </cell>
          <cell r="D96">
            <v>0</v>
          </cell>
          <cell r="E96">
            <v>0</v>
          </cell>
          <cell r="F96">
            <v>0</v>
          </cell>
          <cell r="G96">
            <v>0</v>
          </cell>
          <cell r="H96">
            <v>0</v>
          </cell>
          <cell r="I96">
            <v>0</v>
          </cell>
          <cell r="J96">
            <v>0</v>
          </cell>
        </row>
        <row r="97">
          <cell r="A97" t="str">
            <v>30-01-013  INDEMNIZACION PLANTEL FORMATIVO/FEMENINO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30-01-020  SEGUROS DE ACCIDENTES</v>
          </cell>
          <cell r="B98">
            <v>1338841</v>
          </cell>
          <cell r="C98">
            <v>0</v>
          </cell>
          <cell r="D98">
            <v>1338841</v>
          </cell>
          <cell r="E98">
            <v>0</v>
          </cell>
          <cell r="F98">
            <v>0</v>
          </cell>
          <cell r="G98">
            <v>0</v>
          </cell>
          <cell r="H98">
            <v>1338841</v>
          </cell>
          <cell r="I98">
            <v>0</v>
          </cell>
          <cell r="J98">
            <v>-1338841</v>
          </cell>
        </row>
        <row r="99">
          <cell r="A99" t="str">
            <v>30-01-021  SEGURO RESPONSABILIDAD CIVIL</v>
          </cell>
          <cell r="B99">
            <v>0</v>
          </cell>
          <cell r="C99">
            <v>0</v>
          </cell>
          <cell r="D99">
            <v>0</v>
          </cell>
          <cell r="E99">
            <v>0</v>
          </cell>
          <cell r="F99">
            <v>0</v>
          </cell>
          <cell r="G99">
            <v>0</v>
          </cell>
          <cell r="H99">
            <v>0</v>
          </cell>
          <cell r="I99">
            <v>0</v>
          </cell>
          <cell r="J99">
            <v>0</v>
          </cell>
        </row>
        <row r="100">
          <cell r="A100" t="str">
            <v>30-01-022  MEDICINA Y GASTOS MEDICOS</v>
          </cell>
          <cell r="B100">
            <v>21882908</v>
          </cell>
          <cell r="C100">
            <v>0</v>
          </cell>
          <cell r="D100">
            <v>21882908</v>
          </cell>
          <cell r="E100">
            <v>0</v>
          </cell>
          <cell r="F100">
            <v>0</v>
          </cell>
          <cell r="G100">
            <v>0</v>
          </cell>
          <cell r="H100">
            <v>21882908</v>
          </cell>
          <cell r="I100">
            <v>0</v>
          </cell>
          <cell r="J100">
            <v>-21882908</v>
          </cell>
        </row>
        <row r="101">
          <cell r="A101" t="str">
            <v>30-01-023  INSUMOS HIGIENE Y SANITIZACION</v>
          </cell>
          <cell r="B101">
            <v>17286</v>
          </cell>
          <cell r="C101">
            <v>0</v>
          </cell>
          <cell r="D101">
            <v>17286</v>
          </cell>
          <cell r="E101">
            <v>0</v>
          </cell>
          <cell r="F101">
            <v>0</v>
          </cell>
          <cell r="G101">
            <v>0</v>
          </cell>
          <cell r="H101">
            <v>17286</v>
          </cell>
          <cell r="I101">
            <v>0</v>
          </cell>
          <cell r="J101">
            <v>-17286</v>
          </cell>
        </row>
        <row r="102">
          <cell r="A102" t="str">
            <v>30-01-024  HONORARIOS TECNICOS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30-01-025  HONORARIOS OFICIAL ENLACE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30-01-026  SERVICIOS AUDIOVISUAL</v>
          </cell>
          <cell r="B104">
            <v>0</v>
          </cell>
          <cell r="C104">
            <v>0</v>
          </cell>
          <cell r="D104">
            <v>0</v>
          </cell>
          <cell r="E104">
            <v>0</v>
          </cell>
          <cell r="F104">
            <v>0</v>
          </cell>
          <cell r="G104">
            <v>0</v>
          </cell>
          <cell r="H104">
            <v>0</v>
          </cell>
          <cell r="I104">
            <v>0</v>
          </cell>
          <cell r="J104">
            <v>0</v>
          </cell>
        </row>
        <row r="105">
          <cell r="A105" t="str">
            <v>30-01-050  AMORTIZACION DERECHOS JUGADORES</v>
          </cell>
          <cell r="B105">
            <v>0</v>
          </cell>
          <cell r="C105">
            <v>0</v>
          </cell>
          <cell r="D105">
            <v>0</v>
          </cell>
          <cell r="E105">
            <v>0</v>
          </cell>
          <cell r="F105">
            <v>0</v>
          </cell>
          <cell r="G105">
            <v>0</v>
          </cell>
          <cell r="H105">
            <v>0</v>
          </cell>
          <cell r="I105">
            <v>0</v>
          </cell>
          <cell r="J105">
            <v>0</v>
          </cell>
        </row>
        <row r="106">
          <cell r="A106" t="str">
            <v>30-01-051  DERECHOS DE FORMACION/SOLIDARIDAD</v>
          </cell>
          <cell r="B106">
            <v>0</v>
          </cell>
          <cell r="C106">
            <v>0</v>
          </cell>
          <cell r="D106">
            <v>0</v>
          </cell>
          <cell r="E106">
            <v>0</v>
          </cell>
          <cell r="F106">
            <v>0</v>
          </cell>
          <cell r="G106">
            <v>0</v>
          </cell>
          <cell r="H106">
            <v>0</v>
          </cell>
          <cell r="I106">
            <v>0</v>
          </cell>
          <cell r="J106">
            <v>0</v>
          </cell>
        </row>
        <row r="107">
          <cell r="A107" t="str">
            <v>30-01-052  ARRIENDO DE PASES JUGADORES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30-01-053  PAGO CESION TEMPORAL</v>
          </cell>
          <cell r="B108">
            <v>19923860</v>
          </cell>
          <cell r="C108">
            <v>0</v>
          </cell>
          <cell r="D108">
            <v>19923860</v>
          </cell>
          <cell r="E108">
            <v>0</v>
          </cell>
          <cell r="F108">
            <v>0</v>
          </cell>
          <cell r="G108">
            <v>0</v>
          </cell>
          <cell r="H108">
            <v>19923860</v>
          </cell>
          <cell r="I108">
            <v>0</v>
          </cell>
          <cell r="J108">
            <v>-19923860</v>
          </cell>
        </row>
        <row r="109">
          <cell r="A109" t="str">
            <v>30-01-054  COMISIONES REPRESENTANTES</v>
          </cell>
          <cell r="B109">
            <v>700000</v>
          </cell>
          <cell r="C109">
            <v>0</v>
          </cell>
          <cell r="D109">
            <v>700000</v>
          </cell>
          <cell r="E109">
            <v>0</v>
          </cell>
          <cell r="F109">
            <v>0</v>
          </cell>
          <cell r="G109">
            <v>0</v>
          </cell>
          <cell r="H109">
            <v>700000</v>
          </cell>
          <cell r="I109">
            <v>0</v>
          </cell>
          <cell r="J109">
            <v>-700000</v>
          </cell>
        </row>
        <row r="110">
          <cell r="A110" t="str">
            <v>30-01-055  ASESORIA DEPORTIVA</v>
          </cell>
          <cell r="B110">
            <v>3478261</v>
          </cell>
          <cell r="C110">
            <v>0</v>
          </cell>
          <cell r="D110">
            <v>3478261</v>
          </cell>
          <cell r="E110">
            <v>0</v>
          </cell>
          <cell r="F110">
            <v>0</v>
          </cell>
          <cell r="G110">
            <v>0</v>
          </cell>
          <cell r="H110">
            <v>3478261</v>
          </cell>
          <cell r="I110">
            <v>0</v>
          </cell>
          <cell r="J110">
            <v>-3478261</v>
          </cell>
        </row>
        <row r="111">
          <cell r="A111" t="str">
            <v>30-01-056  INSCRIPCION JUGADORES</v>
          </cell>
          <cell r="B111">
            <v>0</v>
          </cell>
          <cell r="C111">
            <v>0</v>
          </cell>
          <cell r="D111">
            <v>0</v>
          </cell>
          <cell r="E111">
            <v>0</v>
          </cell>
          <cell r="F111">
            <v>0</v>
          </cell>
          <cell r="G111">
            <v>0</v>
          </cell>
          <cell r="H111">
            <v>0</v>
          </cell>
          <cell r="I111">
            <v>0</v>
          </cell>
          <cell r="J111">
            <v>0</v>
          </cell>
        </row>
        <row r="112">
          <cell r="A112" t="str">
            <v>30-01-057  PRIMA DE CONTRATACIÓN</v>
          </cell>
          <cell r="B112">
            <v>8725000</v>
          </cell>
          <cell r="C112">
            <v>0</v>
          </cell>
          <cell r="D112">
            <v>8725000</v>
          </cell>
          <cell r="E112">
            <v>0</v>
          </cell>
          <cell r="F112">
            <v>0</v>
          </cell>
          <cell r="G112">
            <v>0</v>
          </cell>
          <cell r="H112">
            <v>8725000</v>
          </cell>
          <cell r="I112">
            <v>0</v>
          </cell>
          <cell r="J112">
            <v>-8725000</v>
          </cell>
        </row>
        <row r="113">
          <cell r="A113" t="str">
            <v>30-01-058  APOYO JUVENILES</v>
          </cell>
          <cell r="B113">
            <v>0</v>
          </cell>
          <cell r="C113">
            <v>0</v>
          </cell>
          <cell r="D113">
            <v>0</v>
          </cell>
          <cell r="E113">
            <v>0</v>
          </cell>
          <cell r="F113">
            <v>0</v>
          </cell>
          <cell r="G113">
            <v>0</v>
          </cell>
          <cell r="H113">
            <v>0</v>
          </cell>
          <cell r="I113">
            <v>0</v>
          </cell>
          <cell r="J113">
            <v>0</v>
          </cell>
        </row>
        <row r="114">
          <cell r="A114" t="str">
            <v>30-01-060  ALIMENTACION PLANTEL</v>
          </cell>
          <cell r="B114">
            <v>436573</v>
          </cell>
          <cell r="C114">
            <v>0</v>
          </cell>
          <cell r="D114">
            <v>436573</v>
          </cell>
          <cell r="E114">
            <v>0</v>
          </cell>
          <cell r="F114">
            <v>0</v>
          </cell>
          <cell r="G114">
            <v>0</v>
          </cell>
          <cell r="H114">
            <v>436573</v>
          </cell>
          <cell r="I114">
            <v>0</v>
          </cell>
          <cell r="J114">
            <v>-436573</v>
          </cell>
        </row>
        <row r="115">
          <cell r="A115" t="str">
            <v>30-01-061  ALOJAMIENTO PLANTEL</v>
          </cell>
          <cell r="B115">
            <v>20381003</v>
          </cell>
          <cell r="C115">
            <v>9446200</v>
          </cell>
          <cell r="D115">
            <v>10934803</v>
          </cell>
          <cell r="E115">
            <v>0</v>
          </cell>
          <cell r="F115">
            <v>0</v>
          </cell>
          <cell r="G115">
            <v>0</v>
          </cell>
          <cell r="H115">
            <v>10934803</v>
          </cell>
          <cell r="I115">
            <v>0</v>
          </cell>
          <cell r="J115">
            <v>-10934803</v>
          </cell>
        </row>
        <row r="116">
          <cell r="A116" t="str">
            <v>30-01-062  TRASLADOS PLANTEL</v>
          </cell>
          <cell r="B116">
            <v>2576252</v>
          </cell>
          <cell r="C116">
            <v>0</v>
          </cell>
          <cell r="D116">
            <v>2576252</v>
          </cell>
          <cell r="E116">
            <v>0</v>
          </cell>
          <cell r="F116">
            <v>0</v>
          </cell>
          <cell r="G116">
            <v>0</v>
          </cell>
          <cell r="H116">
            <v>2576252</v>
          </cell>
          <cell r="I116">
            <v>0</v>
          </cell>
          <cell r="J116">
            <v>-2576252</v>
          </cell>
        </row>
        <row r="117">
          <cell r="A117" t="str">
            <v>30-01-070  ARRIENDO ESTADIO</v>
          </cell>
          <cell r="B117">
            <v>0</v>
          </cell>
          <cell r="C117">
            <v>0</v>
          </cell>
          <cell r="D117">
            <v>0</v>
          </cell>
          <cell r="E117">
            <v>0</v>
          </cell>
          <cell r="F117">
            <v>0</v>
          </cell>
          <cell r="G117">
            <v>0</v>
          </cell>
          <cell r="H117">
            <v>0</v>
          </cell>
          <cell r="I117">
            <v>0</v>
          </cell>
          <cell r="J117">
            <v>0</v>
          </cell>
        </row>
        <row r="118">
          <cell r="A118" t="str">
            <v>30-01-071  ARRIENDO CANCHA ENTRENAMIENTO</v>
          </cell>
          <cell r="B118">
            <v>0</v>
          </cell>
          <cell r="C118">
            <v>0</v>
          </cell>
          <cell r="D118">
            <v>0</v>
          </cell>
          <cell r="E118">
            <v>0</v>
          </cell>
          <cell r="F118">
            <v>0</v>
          </cell>
          <cell r="G118">
            <v>0</v>
          </cell>
          <cell r="H118">
            <v>0</v>
          </cell>
          <cell r="I118">
            <v>0</v>
          </cell>
          <cell r="J118">
            <v>0</v>
          </cell>
        </row>
        <row r="119">
          <cell r="A119" t="str">
            <v>30-01-072  INSUMOS Y SERVICIOS UTILERIA</v>
          </cell>
          <cell r="B119">
            <v>0</v>
          </cell>
          <cell r="C119">
            <v>0</v>
          </cell>
          <cell r="D119">
            <v>0</v>
          </cell>
          <cell r="E119">
            <v>0</v>
          </cell>
          <cell r="F119">
            <v>0</v>
          </cell>
          <cell r="G119">
            <v>0</v>
          </cell>
          <cell r="H119">
            <v>0</v>
          </cell>
          <cell r="I119">
            <v>0</v>
          </cell>
          <cell r="J119">
            <v>0</v>
          </cell>
        </row>
        <row r="120">
          <cell r="A120" t="str">
            <v>30-01-073  SERVICIO DE SEGURIDAD PARTIDOS</v>
          </cell>
          <cell r="B120">
            <v>0</v>
          </cell>
          <cell r="C120">
            <v>0</v>
          </cell>
          <cell r="D120">
            <v>0</v>
          </cell>
          <cell r="E120">
            <v>0</v>
          </cell>
          <cell r="F120">
            <v>0</v>
          </cell>
          <cell r="G120">
            <v>0</v>
          </cell>
          <cell r="H120">
            <v>0</v>
          </cell>
          <cell r="I120">
            <v>0</v>
          </cell>
          <cell r="J120">
            <v>0</v>
          </cell>
        </row>
        <row r="121">
          <cell r="A121" t="str">
            <v>30-01-074  SERVICIO CONTROL Y ACCESO ESTADIO</v>
          </cell>
          <cell r="B121">
            <v>0</v>
          </cell>
          <cell r="C121">
            <v>0</v>
          </cell>
          <cell r="D121">
            <v>0</v>
          </cell>
          <cell r="E121">
            <v>0</v>
          </cell>
          <cell r="F121">
            <v>0</v>
          </cell>
          <cell r="G121">
            <v>0</v>
          </cell>
          <cell r="H121">
            <v>0</v>
          </cell>
          <cell r="I121">
            <v>0</v>
          </cell>
          <cell r="J121">
            <v>0</v>
          </cell>
        </row>
        <row r="122">
          <cell r="A122" t="str">
            <v>30-01-075  ORGANIZACION PARTIDOS</v>
          </cell>
          <cell r="B122">
            <v>200000</v>
          </cell>
          <cell r="C122">
            <v>0</v>
          </cell>
          <cell r="D122">
            <v>200000</v>
          </cell>
          <cell r="E122">
            <v>0</v>
          </cell>
          <cell r="F122">
            <v>0</v>
          </cell>
          <cell r="G122">
            <v>0</v>
          </cell>
          <cell r="H122">
            <v>200000</v>
          </cell>
          <cell r="I122">
            <v>0</v>
          </cell>
          <cell r="J122">
            <v>-200000</v>
          </cell>
        </row>
        <row r="123">
          <cell r="A123" t="str">
            <v>30-01-076  IMPLEMENTACION DEPORTIVA</v>
          </cell>
          <cell r="B123">
            <v>2405046</v>
          </cell>
          <cell r="C123">
            <v>0</v>
          </cell>
          <cell r="D123">
            <v>2405046</v>
          </cell>
          <cell r="E123">
            <v>0</v>
          </cell>
          <cell r="F123">
            <v>0</v>
          </cell>
          <cell r="G123">
            <v>0</v>
          </cell>
          <cell r="H123">
            <v>2405046</v>
          </cell>
          <cell r="I123">
            <v>0</v>
          </cell>
          <cell r="J123">
            <v>-2405046</v>
          </cell>
        </row>
        <row r="124">
          <cell r="A124" t="str">
            <v>30-01-077  SERVICIOS DE LOCUCION PARTIDOS</v>
          </cell>
          <cell r="B124">
            <v>0</v>
          </cell>
          <cell r="C124">
            <v>0</v>
          </cell>
          <cell r="D124">
            <v>0</v>
          </cell>
          <cell r="E124">
            <v>0</v>
          </cell>
          <cell r="F124">
            <v>0</v>
          </cell>
          <cell r="G124">
            <v>0</v>
          </cell>
          <cell r="H124">
            <v>0</v>
          </cell>
          <cell r="I124">
            <v>0</v>
          </cell>
          <cell r="J124">
            <v>0</v>
          </cell>
        </row>
        <row r="125">
          <cell r="A125" t="str">
            <v>30-01-078  FONDO SOLIDARIO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30-01-080  APORTE SOLIDARIO JUVENILES</v>
          </cell>
          <cell r="B126">
            <v>0</v>
          </cell>
          <cell r="C126">
            <v>0</v>
          </cell>
          <cell r="D126">
            <v>0</v>
          </cell>
          <cell r="E126">
            <v>0</v>
          </cell>
          <cell r="F126">
            <v>0</v>
          </cell>
          <cell r="G126">
            <v>0</v>
          </cell>
          <cell r="H126">
            <v>0</v>
          </cell>
          <cell r="I126">
            <v>0</v>
          </cell>
          <cell r="J126">
            <v>0</v>
          </cell>
        </row>
        <row r="127">
          <cell r="A127" t="str">
            <v>30-01-098  INSUMOS Y MANTENCION EQUIPOS</v>
          </cell>
          <cell r="B127">
            <v>54244</v>
          </cell>
          <cell r="C127">
            <v>1739</v>
          </cell>
          <cell r="D127">
            <v>52505</v>
          </cell>
          <cell r="E127">
            <v>0</v>
          </cell>
          <cell r="F127">
            <v>0</v>
          </cell>
          <cell r="G127">
            <v>0</v>
          </cell>
          <cell r="H127">
            <v>52505</v>
          </cell>
          <cell r="I127">
            <v>0</v>
          </cell>
          <cell r="J127">
            <v>-52505</v>
          </cell>
        </row>
        <row r="128">
          <cell r="A128" t="str">
            <v>30-01-099  INSUMOS MANTENCION CANCHA</v>
          </cell>
          <cell r="B128">
            <v>0</v>
          </cell>
          <cell r="C128">
            <v>0</v>
          </cell>
          <cell r="D128">
            <v>0</v>
          </cell>
          <cell r="E128">
            <v>0</v>
          </cell>
          <cell r="F128">
            <v>0</v>
          </cell>
          <cell r="G128">
            <v>0</v>
          </cell>
          <cell r="H128">
            <v>0</v>
          </cell>
          <cell r="I128">
            <v>0</v>
          </cell>
          <cell r="J128">
            <v>0</v>
          </cell>
        </row>
        <row r="129">
          <cell r="A129" t="str">
            <v>30-01-100  INSUMOS Y MANTENCION ESTADIO</v>
          </cell>
          <cell r="B129">
            <v>0</v>
          </cell>
          <cell r="C129">
            <v>0</v>
          </cell>
          <cell r="D129">
            <v>0</v>
          </cell>
          <cell r="E129">
            <v>0</v>
          </cell>
          <cell r="F129">
            <v>0</v>
          </cell>
          <cell r="G129">
            <v>0</v>
          </cell>
          <cell r="H129">
            <v>0</v>
          </cell>
          <cell r="I129">
            <v>0</v>
          </cell>
          <cell r="J129">
            <v>0</v>
          </cell>
        </row>
        <row r="130">
          <cell r="A130" t="str">
            <v>30-01-101  SERVICIO MANTENCION CANCHA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30-01-110  INSUMOS Y MANTENCION COMPLEJO DEPORTIVO</v>
          </cell>
          <cell r="B131">
            <v>628052</v>
          </cell>
          <cell r="C131">
            <v>0</v>
          </cell>
          <cell r="D131">
            <v>628052</v>
          </cell>
          <cell r="E131">
            <v>0</v>
          </cell>
          <cell r="F131">
            <v>0</v>
          </cell>
          <cell r="G131">
            <v>0</v>
          </cell>
          <cell r="H131">
            <v>628052</v>
          </cell>
          <cell r="I131">
            <v>0</v>
          </cell>
          <cell r="J131">
            <v>-628052</v>
          </cell>
        </row>
        <row r="132">
          <cell r="A132" t="str">
            <v>30-01-112  SERVICIOS HONORARIOS COMPLEJO DEPOR.</v>
          </cell>
          <cell r="B132">
            <v>0</v>
          </cell>
          <cell r="C132">
            <v>0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  <cell r="H132">
            <v>0</v>
          </cell>
          <cell r="I132">
            <v>0</v>
          </cell>
          <cell r="J132">
            <v>0</v>
          </cell>
        </row>
        <row r="133">
          <cell r="A133" t="str">
            <v>30-02-001  REMUNERACIONES ADMINISTRACION</v>
          </cell>
          <cell r="B133">
            <v>17831403</v>
          </cell>
          <cell r="C133">
            <v>0</v>
          </cell>
          <cell r="D133">
            <v>17831403</v>
          </cell>
          <cell r="E133">
            <v>0</v>
          </cell>
          <cell r="F133">
            <v>0</v>
          </cell>
          <cell r="G133">
            <v>0</v>
          </cell>
          <cell r="H133">
            <v>17831403</v>
          </cell>
          <cell r="I133">
            <v>0</v>
          </cell>
          <cell r="J133">
            <v>-17831403</v>
          </cell>
        </row>
        <row r="134">
          <cell r="A134" t="str">
            <v>30-02-002  FERIADO LEGAL/PROPORCIONAL ADM</v>
          </cell>
          <cell r="B134">
            <v>0</v>
          </cell>
          <cell r="C134">
            <v>0</v>
          </cell>
          <cell r="D134">
            <v>0</v>
          </cell>
          <cell r="E134">
            <v>0</v>
          </cell>
          <cell r="F134">
            <v>0</v>
          </cell>
          <cell r="G134">
            <v>0</v>
          </cell>
          <cell r="H134">
            <v>0</v>
          </cell>
          <cell r="I134">
            <v>0</v>
          </cell>
          <cell r="J134">
            <v>0</v>
          </cell>
        </row>
        <row r="135">
          <cell r="A135" t="str">
            <v>30-02-004  INDEMNIZACION ADMINISTRACION</v>
          </cell>
          <cell r="B135">
            <v>8125000</v>
          </cell>
          <cell r="C135">
            <v>0</v>
          </cell>
          <cell r="D135">
            <v>8125000</v>
          </cell>
          <cell r="E135">
            <v>0</v>
          </cell>
          <cell r="F135">
            <v>0</v>
          </cell>
          <cell r="G135">
            <v>0</v>
          </cell>
          <cell r="H135">
            <v>8125000</v>
          </cell>
          <cell r="I135">
            <v>0</v>
          </cell>
          <cell r="J135">
            <v>-8125000</v>
          </cell>
        </row>
        <row r="136">
          <cell r="A136" t="str">
            <v>30-02-010  CONSUMOS BASICOS</v>
          </cell>
          <cell r="B136">
            <v>0</v>
          </cell>
          <cell r="C136">
            <v>0</v>
          </cell>
          <cell r="D136">
            <v>0</v>
          </cell>
          <cell r="E136">
            <v>0</v>
          </cell>
          <cell r="F136">
            <v>0</v>
          </cell>
          <cell r="G136">
            <v>0</v>
          </cell>
          <cell r="H136">
            <v>0</v>
          </cell>
          <cell r="I136">
            <v>0</v>
          </cell>
          <cell r="J136">
            <v>0</v>
          </cell>
        </row>
        <row r="137">
          <cell r="A137" t="str">
            <v>30-02-011  INSUMOS Y MATERIALES OFICINA</v>
          </cell>
          <cell r="B137">
            <v>296084</v>
          </cell>
          <cell r="C137">
            <v>0</v>
          </cell>
          <cell r="D137">
            <v>296084</v>
          </cell>
          <cell r="E137">
            <v>0</v>
          </cell>
          <cell r="F137">
            <v>0</v>
          </cell>
          <cell r="G137">
            <v>0</v>
          </cell>
          <cell r="H137">
            <v>296084</v>
          </cell>
          <cell r="I137">
            <v>0</v>
          </cell>
          <cell r="J137">
            <v>-296084</v>
          </cell>
        </row>
        <row r="138">
          <cell r="A138" t="str">
            <v>30-02-012  SERVICIOS E INSUMOS DE LIMPIEZA</v>
          </cell>
          <cell r="B138">
            <v>0</v>
          </cell>
          <cell r="C138">
            <v>0</v>
          </cell>
          <cell r="D138">
            <v>0</v>
          </cell>
          <cell r="E138">
            <v>0</v>
          </cell>
          <cell r="F138">
            <v>0</v>
          </cell>
          <cell r="G138">
            <v>0</v>
          </cell>
          <cell r="H138">
            <v>0</v>
          </cell>
          <cell r="I138">
            <v>0</v>
          </cell>
          <cell r="J138">
            <v>0</v>
          </cell>
        </row>
        <row r="139">
          <cell r="A139" t="str">
            <v>30-02-013  PUBLICACIONES Y SUSCRIPCIONES</v>
          </cell>
          <cell r="B139">
            <v>0</v>
          </cell>
          <cell r="C139">
            <v>0</v>
          </cell>
          <cell r="D139">
            <v>0</v>
          </cell>
          <cell r="E139">
            <v>0</v>
          </cell>
          <cell r="F139">
            <v>0</v>
          </cell>
          <cell r="G139">
            <v>0</v>
          </cell>
          <cell r="H139">
            <v>0</v>
          </cell>
          <cell r="I139">
            <v>0</v>
          </cell>
          <cell r="J139">
            <v>0</v>
          </cell>
        </row>
        <row r="140">
          <cell r="A140" t="str">
            <v>30-02-014  GASTOS VIAJES ADMINISTRACION</v>
          </cell>
          <cell r="B140">
            <v>0</v>
          </cell>
          <cell r="C140">
            <v>0</v>
          </cell>
          <cell r="D140">
            <v>0</v>
          </cell>
          <cell r="E140">
            <v>0</v>
          </cell>
          <cell r="F140">
            <v>0</v>
          </cell>
          <cell r="G140">
            <v>0</v>
          </cell>
          <cell r="H140">
            <v>0</v>
          </cell>
          <cell r="I140">
            <v>0</v>
          </cell>
          <cell r="J140">
            <v>0</v>
          </cell>
        </row>
        <row r="141">
          <cell r="A141" t="str">
            <v>30-02-016  DISEÑO Y PUBLICIDAD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30-02-020  SERVICIOS Y GASTOS LEGALES</v>
          </cell>
          <cell r="B142">
            <v>1066000</v>
          </cell>
          <cell r="C142">
            <v>0</v>
          </cell>
          <cell r="D142">
            <v>1066000</v>
          </cell>
          <cell r="E142">
            <v>0</v>
          </cell>
          <cell r="F142">
            <v>0</v>
          </cell>
          <cell r="G142">
            <v>0</v>
          </cell>
          <cell r="H142">
            <v>1066000</v>
          </cell>
          <cell r="I142">
            <v>0</v>
          </cell>
          <cell r="J142">
            <v>-1066000</v>
          </cell>
        </row>
        <row r="143">
          <cell r="A143" t="str">
            <v>30-02-021  GASTOS NOTARIALES</v>
          </cell>
          <cell r="B143">
            <v>660000</v>
          </cell>
          <cell r="C143">
            <v>0</v>
          </cell>
          <cell r="D143">
            <v>660000</v>
          </cell>
          <cell r="E143">
            <v>0</v>
          </cell>
          <cell r="F143">
            <v>0</v>
          </cell>
          <cell r="G143">
            <v>0</v>
          </cell>
          <cell r="H143">
            <v>660000</v>
          </cell>
          <cell r="I143">
            <v>0</v>
          </cell>
          <cell r="J143">
            <v>-660000</v>
          </cell>
        </row>
        <row r="144">
          <cell r="A144" t="str">
            <v>30-02-022  SERVICIOS ADMINISTRATIVOS SERVIONE</v>
          </cell>
          <cell r="B144">
            <v>911127</v>
          </cell>
          <cell r="C144">
            <v>0</v>
          </cell>
          <cell r="D144">
            <v>911127</v>
          </cell>
          <cell r="E144">
            <v>0</v>
          </cell>
          <cell r="F144">
            <v>0</v>
          </cell>
          <cell r="G144">
            <v>0</v>
          </cell>
          <cell r="H144">
            <v>911127</v>
          </cell>
          <cell r="I144">
            <v>0</v>
          </cell>
          <cell r="J144">
            <v>-911127</v>
          </cell>
        </row>
        <row r="145">
          <cell r="A145" t="str">
            <v>30-02-023  SERVICIOS AUDITORIA FINANCIERA</v>
          </cell>
          <cell r="B145">
            <v>294646</v>
          </cell>
          <cell r="C145">
            <v>0</v>
          </cell>
          <cell r="D145">
            <v>294646</v>
          </cell>
          <cell r="E145">
            <v>0</v>
          </cell>
          <cell r="F145">
            <v>0</v>
          </cell>
          <cell r="G145">
            <v>0</v>
          </cell>
          <cell r="H145">
            <v>294646</v>
          </cell>
          <cell r="I145">
            <v>0</v>
          </cell>
          <cell r="J145">
            <v>-294646</v>
          </cell>
        </row>
        <row r="146">
          <cell r="A146" t="str">
            <v>30-02-024  SERVICIOS AUDITORIA TRIBUTARIA</v>
          </cell>
          <cell r="B146">
            <v>0</v>
          </cell>
          <cell r="C146">
            <v>0</v>
          </cell>
          <cell r="D146">
            <v>0</v>
          </cell>
          <cell r="E146">
            <v>0</v>
          </cell>
          <cell r="F146">
            <v>0</v>
          </cell>
          <cell r="G146">
            <v>0</v>
          </cell>
          <cell r="H146">
            <v>0</v>
          </cell>
          <cell r="I146">
            <v>0</v>
          </cell>
          <cell r="J146">
            <v>0</v>
          </cell>
        </row>
        <row r="147">
          <cell r="A147" t="str">
            <v>30-02-025  SERVICIOS SOFTWARE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30-02-026  SERVICIOS ASESORIA EN MATERIAS DE CONSTRUCCION</v>
          </cell>
          <cell r="B148">
            <v>0</v>
          </cell>
          <cell r="C148">
            <v>0</v>
          </cell>
          <cell r="D148">
            <v>0</v>
          </cell>
          <cell r="E148">
            <v>0</v>
          </cell>
          <cell r="F148">
            <v>0</v>
          </cell>
          <cell r="G148">
            <v>0</v>
          </cell>
          <cell r="H148">
            <v>0</v>
          </cell>
          <cell r="I148">
            <v>0</v>
          </cell>
          <cell r="J148">
            <v>0</v>
          </cell>
        </row>
        <row r="149">
          <cell r="A149" t="str">
            <v>30-02-027  SERVICIOS COMISIONES TARJETAS</v>
          </cell>
          <cell r="B149">
            <v>0</v>
          </cell>
          <cell r="C149">
            <v>0</v>
          </cell>
          <cell r="D149">
            <v>0</v>
          </cell>
          <cell r="E149">
            <v>0</v>
          </cell>
          <cell r="F149">
            <v>0</v>
          </cell>
          <cell r="G149">
            <v>0</v>
          </cell>
          <cell r="H149">
            <v>0</v>
          </cell>
          <cell r="I149">
            <v>0</v>
          </cell>
          <cell r="J149">
            <v>0</v>
          </cell>
        </row>
        <row r="150">
          <cell r="A150" t="str">
            <v>30-02-028  SERVICIOS FOTOGRAFICOS</v>
          </cell>
          <cell r="B150">
            <v>0</v>
          </cell>
          <cell r="C150">
            <v>0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  <cell r="H150">
            <v>0</v>
          </cell>
          <cell r="I150">
            <v>0</v>
          </cell>
          <cell r="J150">
            <v>0</v>
          </cell>
        </row>
        <row r="151">
          <cell r="A151" t="str">
            <v>30-02-029  SERVICIOS DE PRENSA Y COMUNICACION</v>
          </cell>
          <cell r="B151">
            <v>69565</v>
          </cell>
          <cell r="C151">
            <v>0</v>
          </cell>
          <cell r="D151">
            <v>69565</v>
          </cell>
          <cell r="E151">
            <v>0</v>
          </cell>
          <cell r="F151">
            <v>0</v>
          </cell>
          <cell r="G151">
            <v>0</v>
          </cell>
          <cell r="H151">
            <v>69565</v>
          </cell>
          <cell r="I151">
            <v>0</v>
          </cell>
          <cell r="J151">
            <v>-69565</v>
          </cell>
        </row>
        <row r="152">
          <cell r="A152" t="str">
            <v>30-02-030  SERVICIOS Y ASESORIAS PSICOLOGICAS</v>
          </cell>
          <cell r="B152">
            <v>0</v>
          </cell>
          <cell r="C152">
            <v>0</v>
          </cell>
          <cell r="D152">
            <v>0</v>
          </cell>
          <cell r="E152">
            <v>0</v>
          </cell>
          <cell r="F152">
            <v>0</v>
          </cell>
          <cell r="G152">
            <v>0</v>
          </cell>
          <cell r="H152">
            <v>0</v>
          </cell>
          <cell r="I152">
            <v>0</v>
          </cell>
          <cell r="J152">
            <v>0</v>
          </cell>
        </row>
        <row r="153">
          <cell r="A153" t="str">
            <v>30-02-040  MULTAS TRIBUNAL DISCIPLINA ANFP</v>
          </cell>
          <cell r="B153">
            <v>0</v>
          </cell>
          <cell r="C153">
            <v>0</v>
          </cell>
          <cell r="D153">
            <v>0</v>
          </cell>
          <cell r="E153">
            <v>0</v>
          </cell>
          <cell r="F153">
            <v>0</v>
          </cell>
          <cell r="G153">
            <v>0</v>
          </cell>
          <cell r="H153">
            <v>0</v>
          </cell>
          <cell r="I153">
            <v>0</v>
          </cell>
          <cell r="J153">
            <v>0</v>
          </cell>
        </row>
        <row r="154">
          <cell r="A154" t="str">
            <v>30-02-041  GASTOS DE FLETES Y ENVIOS</v>
          </cell>
          <cell r="B154">
            <v>0</v>
          </cell>
          <cell r="C154">
            <v>0</v>
          </cell>
          <cell r="D154">
            <v>0</v>
          </cell>
          <cell r="E154">
            <v>0</v>
          </cell>
          <cell r="F154">
            <v>0</v>
          </cell>
          <cell r="G154">
            <v>0</v>
          </cell>
          <cell r="H154">
            <v>0</v>
          </cell>
          <cell r="I154">
            <v>0</v>
          </cell>
          <cell r="J154">
            <v>0</v>
          </cell>
        </row>
        <row r="155">
          <cell r="A155" t="str">
            <v>30-02-042  COMISION TICKETERA</v>
          </cell>
          <cell r="B155">
            <v>0</v>
          </cell>
          <cell r="C155">
            <v>0</v>
          </cell>
          <cell r="D155">
            <v>0</v>
          </cell>
          <cell r="E155">
            <v>0</v>
          </cell>
          <cell r="F155">
            <v>0</v>
          </cell>
          <cell r="G155">
            <v>0</v>
          </cell>
          <cell r="H155">
            <v>0</v>
          </cell>
          <cell r="I155">
            <v>0</v>
          </cell>
          <cell r="J155">
            <v>0</v>
          </cell>
        </row>
        <row r="156">
          <cell r="A156" t="str">
            <v>30-02-043  ASESORIA TICKETERA</v>
          </cell>
          <cell r="B156">
            <v>0</v>
          </cell>
          <cell r="C156">
            <v>0</v>
          </cell>
          <cell r="D156">
            <v>0</v>
          </cell>
          <cell r="E156">
            <v>0</v>
          </cell>
          <cell r="F156">
            <v>0</v>
          </cell>
          <cell r="G156">
            <v>0</v>
          </cell>
          <cell r="H156">
            <v>0</v>
          </cell>
          <cell r="I156">
            <v>0</v>
          </cell>
          <cell r="J156">
            <v>0</v>
          </cell>
        </row>
        <row r="157">
          <cell r="A157" t="str">
            <v>30-02-050  CONTRIBUCIONES INMUEBLES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30-02-060  DEPRECIACION ACTIVO FIJO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30-02-070  SEGUROS CONTRATADOS</v>
          </cell>
          <cell r="B159">
            <v>0</v>
          </cell>
          <cell r="C159">
            <v>0</v>
          </cell>
          <cell r="D159">
            <v>0</v>
          </cell>
          <cell r="E159">
            <v>0</v>
          </cell>
          <cell r="F159">
            <v>0</v>
          </cell>
          <cell r="G159">
            <v>0</v>
          </cell>
          <cell r="H159">
            <v>0</v>
          </cell>
          <cell r="I159">
            <v>0</v>
          </cell>
          <cell r="J159">
            <v>0</v>
          </cell>
        </row>
        <row r="160">
          <cell r="A160" t="str">
            <v>30-02-071  SERVICIOS INFORMATICOS</v>
          </cell>
          <cell r="B160">
            <v>0</v>
          </cell>
          <cell r="C160">
            <v>0</v>
          </cell>
          <cell r="D160">
            <v>0</v>
          </cell>
          <cell r="E160">
            <v>0</v>
          </cell>
          <cell r="F160">
            <v>0</v>
          </cell>
          <cell r="G160">
            <v>0</v>
          </cell>
          <cell r="H160">
            <v>0</v>
          </cell>
          <cell r="I160">
            <v>0</v>
          </cell>
          <cell r="J160">
            <v>0</v>
          </cell>
        </row>
        <row r="161">
          <cell r="A161" t="str">
            <v>30-02-072  HONORARIOS APOYO ADMINISTRACION</v>
          </cell>
          <cell r="B161">
            <v>0</v>
          </cell>
          <cell r="C161">
            <v>0</v>
          </cell>
          <cell r="D161">
            <v>0</v>
          </cell>
          <cell r="E161">
            <v>0</v>
          </cell>
          <cell r="F161">
            <v>0</v>
          </cell>
          <cell r="G161">
            <v>0</v>
          </cell>
          <cell r="H161">
            <v>0</v>
          </cell>
          <cell r="I161">
            <v>0</v>
          </cell>
          <cell r="J161">
            <v>0</v>
          </cell>
        </row>
        <row r="162">
          <cell r="A162" t="str">
            <v>30-02-080  COMISIONES VENTA ONLINE</v>
          </cell>
          <cell r="B162">
            <v>0</v>
          </cell>
          <cell r="C162">
            <v>0</v>
          </cell>
          <cell r="D162">
            <v>0</v>
          </cell>
          <cell r="E162">
            <v>0</v>
          </cell>
          <cell r="F162">
            <v>0</v>
          </cell>
          <cell r="G162">
            <v>0</v>
          </cell>
          <cell r="H162">
            <v>0</v>
          </cell>
          <cell r="I162">
            <v>0</v>
          </cell>
          <cell r="J162">
            <v>0</v>
          </cell>
        </row>
        <row r="163">
          <cell r="A163" t="str">
            <v>30-02-090  IVA CREDITO NO RECUPERABLE</v>
          </cell>
          <cell r="B163">
            <v>0</v>
          </cell>
          <cell r="C163">
            <v>0</v>
          </cell>
          <cell r="D163">
            <v>0</v>
          </cell>
          <cell r="E163">
            <v>0</v>
          </cell>
          <cell r="F163">
            <v>0</v>
          </cell>
          <cell r="G163">
            <v>0</v>
          </cell>
          <cell r="H163">
            <v>0</v>
          </cell>
          <cell r="I163">
            <v>0</v>
          </cell>
          <cell r="J163">
            <v>0</v>
          </cell>
        </row>
        <row r="164">
          <cell r="A164" t="str">
            <v>30-03-001  COMISIONES BANCARIAS</v>
          </cell>
          <cell r="B164">
            <v>110510</v>
          </cell>
          <cell r="C164">
            <v>0</v>
          </cell>
          <cell r="D164">
            <v>110510</v>
          </cell>
          <cell r="E164">
            <v>0</v>
          </cell>
          <cell r="F164">
            <v>0</v>
          </cell>
          <cell r="G164">
            <v>0</v>
          </cell>
          <cell r="H164">
            <v>110510</v>
          </cell>
          <cell r="I164">
            <v>0</v>
          </cell>
          <cell r="J164">
            <v>-110510</v>
          </cell>
        </row>
        <row r="165">
          <cell r="A165" t="str">
            <v>30-03-010  INTERESES FINANCIEROS</v>
          </cell>
          <cell r="B165">
            <v>2997339</v>
          </cell>
          <cell r="C165">
            <v>0</v>
          </cell>
          <cell r="D165">
            <v>2997339</v>
          </cell>
          <cell r="E165">
            <v>0</v>
          </cell>
          <cell r="F165">
            <v>0</v>
          </cell>
          <cell r="G165">
            <v>0</v>
          </cell>
          <cell r="H165">
            <v>2997339</v>
          </cell>
          <cell r="I165">
            <v>0</v>
          </cell>
          <cell r="J165">
            <v>-2997339</v>
          </cell>
        </row>
        <row r="166">
          <cell r="A166" t="str">
            <v>30-03-020  REAJUSTES INTERESES Y MULTAS</v>
          </cell>
          <cell r="B166">
            <v>0</v>
          </cell>
          <cell r="C166">
            <v>0</v>
          </cell>
          <cell r="D166">
            <v>0</v>
          </cell>
          <cell r="E166">
            <v>0</v>
          </cell>
          <cell r="F166">
            <v>0</v>
          </cell>
          <cell r="G166">
            <v>0</v>
          </cell>
          <cell r="H166">
            <v>0</v>
          </cell>
          <cell r="I166">
            <v>0</v>
          </cell>
          <cell r="J166">
            <v>0</v>
          </cell>
        </row>
        <row r="167">
          <cell r="A167" t="str">
            <v>30-03-031  DIFERENCIA POR TIPO DE CAMBIO</v>
          </cell>
          <cell r="B167">
            <v>76140</v>
          </cell>
          <cell r="C167">
            <v>0</v>
          </cell>
          <cell r="D167">
            <v>76140</v>
          </cell>
          <cell r="E167">
            <v>0</v>
          </cell>
          <cell r="F167">
            <v>0</v>
          </cell>
          <cell r="G167">
            <v>0</v>
          </cell>
          <cell r="H167">
            <v>76140</v>
          </cell>
          <cell r="I167">
            <v>0</v>
          </cell>
          <cell r="J167">
            <v>-76140</v>
          </cell>
        </row>
        <row r="168">
          <cell r="A168" t="str">
            <v>30-04-001  IMPUESTO A LA RENTA</v>
          </cell>
          <cell r="B168">
            <v>0</v>
          </cell>
          <cell r="C168">
            <v>0</v>
          </cell>
          <cell r="D168">
            <v>0</v>
          </cell>
          <cell r="E168">
            <v>0</v>
          </cell>
          <cell r="F168">
            <v>0</v>
          </cell>
          <cell r="G168">
            <v>0</v>
          </cell>
          <cell r="H168">
            <v>0</v>
          </cell>
          <cell r="I168">
            <v>0</v>
          </cell>
          <cell r="J168">
            <v>0</v>
          </cell>
        </row>
        <row r="169">
          <cell r="A169" t="str">
            <v>30-04-010  CORRECCION MONETARIA</v>
          </cell>
          <cell r="B169">
            <v>0</v>
          </cell>
          <cell r="C169">
            <v>0</v>
          </cell>
          <cell r="D169">
            <v>0</v>
          </cell>
          <cell r="E169">
            <v>0</v>
          </cell>
          <cell r="F169">
            <v>0</v>
          </cell>
          <cell r="G169">
            <v>0</v>
          </cell>
          <cell r="H169">
            <v>0</v>
          </cell>
          <cell r="I169">
            <v>0</v>
          </cell>
          <cell r="J169">
            <v>0</v>
          </cell>
        </row>
        <row r="170">
          <cell r="A170" t="str">
            <v>30-04-050  GASTOS POR INCOBRABLES</v>
          </cell>
          <cell r="B170">
            <v>0</v>
          </cell>
          <cell r="C170">
            <v>0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  <cell r="H170">
            <v>0</v>
          </cell>
          <cell r="I170">
            <v>0</v>
          </cell>
          <cell r="J170">
            <v>0</v>
          </cell>
        </row>
        <row r="171">
          <cell r="A171" t="str">
            <v>30-04-100  OTROS GASTOS NO OPERACIONES</v>
          </cell>
          <cell r="B171">
            <v>0</v>
          </cell>
          <cell r="C171">
            <v>0</v>
          </cell>
          <cell r="D171">
            <v>0</v>
          </cell>
          <cell r="E171">
            <v>0</v>
          </cell>
          <cell r="F171">
            <v>0</v>
          </cell>
          <cell r="G171">
            <v>0</v>
          </cell>
          <cell r="H171">
            <v>0</v>
          </cell>
          <cell r="I171">
            <v>0</v>
          </cell>
          <cell r="J171">
            <v>0</v>
          </cell>
        </row>
        <row r="172">
          <cell r="A172" t="str">
            <v>30-04-200  GASTOS POR INCOBRABLES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40-01-001  BORDERO</v>
          </cell>
          <cell r="B173">
            <v>0</v>
          </cell>
          <cell r="C173">
            <v>863500</v>
          </cell>
          <cell r="D173">
            <v>0</v>
          </cell>
          <cell r="E173">
            <v>863500</v>
          </cell>
          <cell r="F173">
            <v>0</v>
          </cell>
          <cell r="G173">
            <v>0</v>
          </cell>
          <cell r="H173">
            <v>0</v>
          </cell>
          <cell r="I173">
            <v>863500</v>
          </cell>
          <cell r="J173">
            <v>863500</v>
          </cell>
        </row>
        <row r="174">
          <cell r="A174" t="str">
            <v>40-01-002  ABONADOS</v>
          </cell>
          <cell r="B174">
            <v>0</v>
          </cell>
          <cell r="C174">
            <v>13460763</v>
          </cell>
          <cell r="D174">
            <v>0</v>
          </cell>
          <cell r="E174">
            <v>13460763</v>
          </cell>
          <cell r="F174">
            <v>0</v>
          </cell>
          <cell r="G174">
            <v>0</v>
          </cell>
          <cell r="H174">
            <v>0</v>
          </cell>
          <cell r="I174">
            <v>13460763</v>
          </cell>
          <cell r="J174">
            <v>13460763</v>
          </cell>
        </row>
        <row r="175">
          <cell r="A175" t="str">
            <v>40-01-050  PUBLICIDAD ESTADIO</v>
          </cell>
          <cell r="B175">
            <v>11743697</v>
          </cell>
          <cell r="C175">
            <v>36425403</v>
          </cell>
          <cell r="D175">
            <v>0</v>
          </cell>
          <cell r="E175">
            <v>24681706</v>
          </cell>
          <cell r="F175">
            <v>0</v>
          </cell>
          <cell r="G175">
            <v>0</v>
          </cell>
          <cell r="H175">
            <v>0</v>
          </cell>
          <cell r="I175">
            <v>24681706</v>
          </cell>
          <cell r="J175">
            <v>24681706</v>
          </cell>
        </row>
        <row r="176">
          <cell r="A176" t="str">
            <v>40-01-051  PUBLICIDAD UNIFORME</v>
          </cell>
          <cell r="B176">
            <v>2500000</v>
          </cell>
          <cell r="C176">
            <v>10500000</v>
          </cell>
          <cell r="D176">
            <v>0</v>
          </cell>
          <cell r="E176">
            <v>8000000</v>
          </cell>
          <cell r="F176">
            <v>0</v>
          </cell>
          <cell r="G176">
            <v>0</v>
          </cell>
          <cell r="H176">
            <v>0</v>
          </cell>
          <cell r="I176">
            <v>8000000</v>
          </cell>
          <cell r="J176">
            <v>8000000</v>
          </cell>
        </row>
        <row r="177">
          <cell r="A177" t="str">
            <v>40-01-052  PUBLICIDAD ONLINE</v>
          </cell>
          <cell r="B177">
            <v>0</v>
          </cell>
          <cell r="C177">
            <v>0</v>
          </cell>
          <cell r="D177">
            <v>0</v>
          </cell>
          <cell r="E177">
            <v>0</v>
          </cell>
          <cell r="F177">
            <v>0</v>
          </cell>
          <cell r="G177">
            <v>0</v>
          </cell>
          <cell r="H177">
            <v>0</v>
          </cell>
          <cell r="I177">
            <v>0</v>
          </cell>
          <cell r="J177">
            <v>0</v>
          </cell>
        </row>
        <row r="178">
          <cell r="A178" t="str">
            <v>40-01-053  OTROS SPONSOR</v>
          </cell>
          <cell r="B178">
            <v>0</v>
          </cell>
          <cell r="C178">
            <v>0</v>
          </cell>
          <cell r="D178">
            <v>0</v>
          </cell>
          <cell r="E178">
            <v>0</v>
          </cell>
          <cell r="F178">
            <v>0</v>
          </cell>
          <cell r="G178">
            <v>0</v>
          </cell>
          <cell r="H178">
            <v>0</v>
          </cell>
          <cell r="I178">
            <v>0</v>
          </cell>
          <cell r="J178">
            <v>0</v>
          </cell>
        </row>
        <row r="179">
          <cell r="A179" t="str">
            <v>40-01-054  USO DE MARCA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40-01-100  LICENCIAMIENTO CDF/ANFP</v>
          </cell>
          <cell r="B180">
            <v>0</v>
          </cell>
          <cell r="C180">
            <v>116856991</v>
          </cell>
          <cell r="D180">
            <v>0</v>
          </cell>
          <cell r="E180">
            <v>116856991</v>
          </cell>
          <cell r="F180">
            <v>0</v>
          </cell>
          <cell r="G180">
            <v>0</v>
          </cell>
          <cell r="H180">
            <v>0</v>
          </cell>
          <cell r="I180">
            <v>116856991</v>
          </cell>
          <cell r="J180">
            <v>116856991</v>
          </cell>
        </row>
        <row r="181">
          <cell r="A181" t="str">
            <v>40-01-200  VENTA DERECHOS JUGADORES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40-01-201  INGRESO POR CESION TEMPORAL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40-01-202  INGRESO DERECHOS FORMACION/SOLIDARIDAD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40-01-203  INGRESOS CLUB FORMATIVO RANGERS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40-01-500  OTROS INGRESOS OPERACIONALES</v>
          </cell>
          <cell r="B185">
            <v>0</v>
          </cell>
          <cell r="C185">
            <v>0</v>
          </cell>
          <cell r="D185">
            <v>0</v>
          </cell>
          <cell r="E185">
            <v>0</v>
          </cell>
          <cell r="F185">
            <v>0</v>
          </cell>
          <cell r="G185">
            <v>0</v>
          </cell>
          <cell r="H185">
            <v>0</v>
          </cell>
          <cell r="I185">
            <v>0</v>
          </cell>
          <cell r="J185">
            <v>0</v>
          </cell>
        </row>
        <row r="186">
          <cell r="A186" t="str">
            <v>40-01-501  ORGANIZACIÓN DE PARTIDOS</v>
          </cell>
          <cell r="B186">
            <v>0</v>
          </cell>
          <cell r="C186">
            <v>0</v>
          </cell>
          <cell r="D186">
            <v>0</v>
          </cell>
          <cell r="E186">
            <v>0</v>
          </cell>
          <cell r="F186">
            <v>0</v>
          </cell>
          <cell r="G186">
            <v>0</v>
          </cell>
          <cell r="H186">
            <v>0</v>
          </cell>
          <cell r="I186">
            <v>0</v>
          </cell>
          <cell r="J186">
            <v>0</v>
          </cell>
        </row>
        <row r="187">
          <cell r="A187" t="str">
            <v>40-02-001  OTROS INGRESOS ANFP</v>
          </cell>
          <cell r="B187">
            <v>0</v>
          </cell>
          <cell r="C187">
            <v>3180470</v>
          </cell>
          <cell r="D187">
            <v>0</v>
          </cell>
          <cell r="E187">
            <v>3180470</v>
          </cell>
          <cell r="F187">
            <v>0</v>
          </cell>
          <cell r="G187">
            <v>0</v>
          </cell>
          <cell r="H187">
            <v>0</v>
          </cell>
          <cell r="I187">
            <v>3180470</v>
          </cell>
          <cell r="J187">
            <v>3180470</v>
          </cell>
        </row>
        <row r="188">
          <cell r="A188" t="str">
            <v>40-02-002  OTROS INGRESOS CDF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40-02-003  OTROS INGRESOS CONMEBOL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40-02-010  OTROS INGRESOS</v>
          </cell>
          <cell r="B190">
            <v>0</v>
          </cell>
          <cell r="C190">
            <v>110427</v>
          </cell>
          <cell r="D190">
            <v>0</v>
          </cell>
          <cell r="E190">
            <v>110427</v>
          </cell>
          <cell r="F190">
            <v>0</v>
          </cell>
          <cell r="G190">
            <v>0</v>
          </cell>
          <cell r="H190">
            <v>0</v>
          </cell>
          <cell r="I190">
            <v>110427</v>
          </cell>
          <cell r="J190">
            <v>110427</v>
          </cell>
        </row>
        <row r="191">
          <cell r="A191" t="str">
            <v>40-02-020  CORRECCION MONERATIA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0</v>
          </cell>
          <cell r="H191">
            <v>0</v>
          </cell>
          <cell r="I191">
            <v>0</v>
          </cell>
          <cell r="J191">
            <v>0</v>
          </cell>
        </row>
        <row r="192">
          <cell r="A192" t="str">
            <v>40-03-002  DIFERENCIA POR TIPO DE CAMBIO</v>
          </cell>
          <cell r="B192">
            <v>0</v>
          </cell>
          <cell r="C192">
            <v>22620</v>
          </cell>
          <cell r="D192">
            <v>0</v>
          </cell>
          <cell r="E192">
            <v>22620</v>
          </cell>
          <cell r="F192">
            <v>0</v>
          </cell>
          <cell r="G192">
            <v>0</v>
          </cell>
          <cell r="H192">
            <v>0</v>
          </cell>
          <cell r="I192">
            <v>22620</v>
          </cell>
          <cell r="J192">
            <v>22620</v>
          </cell>
        </row>
        <row r="193">
          <cell r="A193" t="str">
            <v>40-03-003  INGRESOS FINANCIEROS</v>
          </cell>
          <cell r="B193">
            <v>0</v>
          </cell>
          <cell r="C193">
            <v>0</v>
          </cell>
          <cell r="D193">
            <v>0</v>
          </cell>
          <cell r="E193">
            <v>0</v>
          </cell>
          <cell r="F193">
            <v>0</v>
          </cell>
          <cell r="G193">
            <v>0</v>
          </cell>
          <cell r="H193">
            <v>0</v>
          </cell>
          <cell r="I193">
            <v>0</v>
          </cell>
          <cell r="J193">
            <v>0</v>
          </cell>
        </row>
        <row r="194">
          <cell r="A194" t="str">
            <v>50-01-001  SOFTLAND</v>
          </cell>
          <cell r="B194">
            <v>0</v>
          </cell>
          <cell r="C194">
            <v>0</v>
          </cell>
          <cell r="D194">
            <v>0</v>
          </cell>
          <cell r="E194">
            <v>0</v>
          </cell>
          <cell r="F194">
            <v>0</v>
          </cell>
          <cell r="G194">
            <v>0</v>
          </cell>
          <cell r="H194">
            <v>0</v>
          </cell>
          <cell r="I194">
            <v>0</v>
          </cell>
          <cell r="J194">
            <v>0</v>
          </cell>
        </row>
        <row r="195">
          <cell r="A195" t="str">
            <v>Sub-Totales</v>
          </cell>
          <cell r="B195">
            <v>4900171732</v>
          </cell>
          <cell r="C195">
            <v>4900171732</v>
          </cell>
          <cell r="D195">
            <v>4168810026</v>
          </cell>
          <cell r="E195">
            <v>4168810026</v>
          </cell>
          <cell r="F195">
            <v>3940028630</v>
          </cell>
          <cell r="G195">
            <v>4001633549</v>
          </cell>
          <cell r="H195">
            <v>228781396</v>
          </cell>
          <cell r="I195">
            <v>167176477</v>
          </cell>
          <cell r="J195">
            <v>-61604919</v>
          </cell>
        </row>
        <row r="196">
          <cell r="A196" t="str">
            <v>Pérdidas / Ganancias</v>
          </cell>
          <cell r="B196">
            <v>0</v>
          </cell>
          <cell r="C196">
            <v>0</v>
          </cell>
          <cell r="D196">
            <v>0</v>
          </cell>
          <cell r="E196">
            <v>0</v>
          </cell>
          <cell r="F196">
            <v>61604919</v>
          </cell>
          <cell r="G196">
            <v>0</v>
          </cell>
          <cell r="H196">
            <v>0</v>
          </cell>
          <cell r="I196">
            <v>61604919</v>
          </cell>
          <cell r="J196">
            <v>61604919</v>
          </cell>
        </row>
        <row r="197">
          <cell r="A197" t="str">
            <v>Total General</v>
          </cell>
          <cell r="B197">
            <v>4900171732</v>
          </cell>
          <cell r="C197">
            <v>4900171732</v>
          </cell>
          <cell r="D197">
            <v>4168810026</v>
          </cell>
          <cell r="E197">
            <v>4168810026</v>
          </cell>
          <cell r="F197">
            <v>4001633549</v>
          </cell>
          <cell r="G197">
            <v>4001633549</v>
          </cell>
          <cell r="H197">
            <v>228781396</v>
          </cell>
          <cell r="I197">
            <v>228781396</v>
          </cell>
          <cell r="J197">
            <v>0</v>
          </cell>
        </row>
        <row r="198">
          <cell r="J198">
            <v>0</v>
          </cell>
        </row>
        <row r="199">
          <cell r="J199">
            <v>0</v>
          </cell>
        </row>
        <row r="200">
          <cell r="J200">
            <v>0</v>
          </cell>
        </row>
        <row r="201">
          <cell r="J201">
            <v>0</v>
          </cell>
        </row>
        <row r="202">
          <cell r="J202">
            <v>0</v>
          </cell>
        </row>
        <row r="203">
          <cell r="J203">
            <v>0</v>
          </cell>
        </row>
        <row r="204">
          <cell r="J204">
            <v>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LANCE RENTA"/>
      <sheetName val="CLASIFICADO"/>
      <sheetName val="EERR"/>
      <sheetName val="RLI"/>
      <sheetName val="ID"/>
      <sheetName val="AF."/>
      <sheetName val="CONTRATOS JUG"/>
      <sheetName val="AJUSTE AUD."/>
      <sheetName val="Mayor"/>
    </sheetNames>
    <sheetDataSet>
      <sheetData sheetId="0">
        <row r="12">
          <cell r="A12" t="str">
            <v>Cuenta Contable</v>
          </cell>
          <cell r="B12" t="str">
            <v>Valores Acumulados</v>
          </cell>
          <cell r="C12">
            <v>0</v>
          </cell>
          <cell r="D12" t="str">
            <v>Saldos</v>
          </cell>
          <cell r="E12">
            <v>0</v>
          </cell>
          <cell r="F12" t="str">
            <v>Inventario</v>
          </cell>
          <cell r="G12">
            <v>0</v>
          </cell>
          <cell r="H12" t="str">
            <v>Resultados</v>
          </cell>
          <cell r="I12">
            <v>0</v>
          </cell>
        </row>
        <row r="13">
          <cell r="A13">
            <v>0</v>
          </cell>
          <cell r="B13" t="str">
            <v>Débitos</v>
          </cell>
          <cell r="C13" t="str">
            <v>Créditos</v>
          </cell>
          <cell r="D13" t="str">
            <v>Deudor</v>
          </cell>
          <cell r="E13" t="str">
            <v>Acreedor</v>
          </cell>
          <cell r="F13" t="str">
            <v>Activo</v>
          </cell>
          <cell r="G13" t="str">
            <v>Pasivo</v>
          </cell>
          <cell r="H13" t="str">
            <v>Pérdida</v>
          </cell>
          <cell r="I13" t="str">
            <v>Ganancia</v>
          </cell>
          <cell r="J13" t="str">
            <v>valor</v>
          </cell>
        </row>
        <row r="14">
          <cell r="A14" t="str">
            <v>10-01-001  CAJA</v>
          </cell>
          <cell r="B14">
            <v>0</v>
          </cell>
          <cell r="C14">
            <v>0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A15" t="str">
            <v>10-01-002  BANCO BCI CLP</v>
          </cell>
          <cell r="B15">
            <v>2842222972</v>
          </cell>
          <cell r="C15">
            <v>2842604442</v>
          </cell>
          <cell r="D15">
            <v>0</v>
          </cell>
          <cell r="E15">
            <v>381470</v>
          </cell>
          <cell r="F15">
            <v>0</v>
          </cell>
          <cell r="G15">
            <v>381470</v>
          </cell>
          <cell r="H15">
            <v>0</v>
          </cell>
          <cell r="I15">
            <v>0</v>
          </cell>
          <cell r="J15">
            <v>-381470</v>
          </cell>
        </row>
        <row r="16">
          <cell r="A16" t="str">
            <v>10-01-003  BANCO BCI USD</v>
          </cell>
          <cell r="B16">
            <v>1990875</v>
          </cell>
          <cell r="C16">
            <v>1990875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A17" t="str">
            <v>10-01-010  BOLETA EN GARANTIA</v>
          </cell>
          <cell r="B17">
            <v>48000000</v>
          </cell>
          <cell r="C17">
            <v>48000000</v>
          </cell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10-01-020  RETENCION OPERACIONES FACTORONE</v>
          </cell>
          <cell r="B18">
            <v>0</v>
          </cell>
          <cell r="C18">
            <v>0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  <cell r="H18">
            <v>0</v>
          </cell>
          <cell r="I18">
            <v>0</v>
          </cell>
          <cell r="J18">
            <v>0</v>
          </cell>
        </row>
        <row r="19">
          <cell r="A19" t="str">
            <v>10-01-100  CLIENTES</v>
          </cell>
          <cell r="B19">
            <v>2772112818</v>
          </cell>
          <cell r="C19">
            <v>2612074933</v>
          </cell>
          <cell r="D19">
            <v>160037885</v>
          </cell>
          <cell r="E19">
            <v>0</v>
          </cell>
          <cell r="F19">
            <v>160037885</v>
          </cell>
          <cell r="G19">
            <v>0</v>
          </cell>
          <cell r="H19">
            <v>0</v>
          </cell>
          <cell r="I19">
            <v>0</v>
          </cell>
          <cell r="J19">
            <v>160037885</v>
          </cell>
        </row>
        <row r="20">
          <cell r="A20" t="str">
            <v>10-01-101  CUENTAS VARIAS POR COBRAR CORRIENTES</v>
          </cell>
          <cell r="B20">
            <v>0</v>
          </cell>
          <cell r="C20">
            <v>0</v>
          </cell>
          <cell r="D20">
            <v>0</v>
          </cell>
          <cell r="E20">
            <v>0</v>
          </cell>
          <cell r="F20">
            <v>0</v>
          </cell>
          <cell r="G20">
            <v>0</v>
          </cell>
          <cell r="H20">
            <v>0</v>
          </cell>
          <cell r="I20">
            <v>0</v>
          </cell>
          <cell r="J20">
            <v>0</v>
          </cell>
        </row>
        <row r="21">
          <cell r="A21" t="str">
            <v>10-01-102  ANTICIPO PROVEEDORES</v>
          </cell>
          <cell r="B21">
            <v>52093500</v>
          </cell>
          <cell r="C21">
            <v>46521044</v>
          </cell>
          <cell r="D21">
            <v>5572456</v>
          </cell>
          <cell r="E21">
            <v>0</v>
          </cell>
          <cell r="F21">
            <v>5572456</v>
          </cell>
          <cell r="G21">
            <v>0</v>
          </cell>
          <cell r="H21">
            <v>0</v>
          </cell>
          <cell r="I21">
            <v>0</v>
          </cell>
          <cell r="J21">
            <v>5572456</v>
          </cell>
        </row>
        <row r="22">
          <cell r="A22" t="str">
            <v>10-01-103  CLIENTES ANTIGUOS</v>
          </cell>
          <cell r="B22">
            <v>0</v>
          </cell>
          <cell r="C22">
            <v>0</v>
          </cell>
          <cell r="D22">
            <v>0</v>
          </cell>
          <cell r="E22">
            <v>0</v>
          </cell>
          <cell r="F22">
            <v>0</v>
          </cell>
          <cell r="G22">
            <v>0</v>
          </cell>
          <cell r="H22">
            <v>0</v>
          </cell>
          <cell r="I22">
            <v>0</v>
          </cell>
          <cell r="J22">
            <v>0</v>
          </cell>
        </row>
        <row r="23">
          <cell r="A23" t="str">
            <v>10-01-104  ASIGNACION DE FONDOS</v>
          </cell>
          <cell r="B23">
            <v>10968150</v>
          </cell>
          <cell r="C23">
            <v>10568150</v>
          </cell>
          <cell r="D23">
            <v>400000</v>
          </cell>
          <cell r="E23">
            <v>0</v>
          </cell>
          <cell r="F23">
            <v>400000</v>
          </cell>
          <cell r="G23">
            <v>0</v>
          </cell>
          <cell r="H23">
            <v>0</v>
          </cell>
          <cell r="I23">
            <v>0</v>
          </cell>
          <cell r="J23">
            <v>400000</v>
          </cell>
        </row>
        <row r="24">
          <cell r="A24" t="str">
            <v>10-01-105  ANTICIPO DE HONORARIOS</v>
          </cell>
          <cell r="B24">
            <v>272000</v>
          </cell>
          <cell r="C24">
            <v>152000</v>
          </cell>
          <cell r="D24">
            <v>120000</v>
          </cell>
          <cell r="E24">
            <v>0</v>
          </cell>
          <cell r="F24">
            <v>120000</v>
          </cell>
          <cell r="G24">
            <v>0</v>
          </cell>
          <cell r="H24">
            <v>0</v>
          </cell>
          <cell r="I24">
            <v>0</v>
          </cell>
          <cell r="J24">
            <v>120000</v>
          </cell>
        </row>
        <row r="25">
          <cell r="A25" t="str">
            <v>10-01-106  PROVISION DE INCOBRABLES</v>
          </cell>
          <cell r="B25">
            <v>0</v>
          </cell>
          <cell r="C25">
            <v>0</v>
          </cell>
          <cell r="D25">
            <v>0</v>
          </cell>
          <cell r="E25">
            <v>0</v>
          </cell>
          <cell r="F25">
            <v>0</v>
          </cell>
          <cell r="G25">
            <v>0</v>
          </cell>
          <cell r="H25">
            <v>0</v>
          </cell>
          <cell r="I25">
            <v>0</v>
          </cell>
          <cell r="J25">
            <v>0</v>
          </cell>
        </row>
        <row r="26">
          <cell r="A26" t="str">
            <v>10-01-200  ANTICIPO REMUNERACIONES</v>
          </cell>
          <cell r="B26">
            <v>15022197</v>
          </cell>
          <cell r="C26">
            <v>15022197</v>
          </cell>
          <cell r="D26">
            <v>0</v>
          </cell>
          <cell r="E26">
            <v>0</v>
          </cell>
          <cell r="F26">
            <v>0</v>
          </cell>
          <cell r="G26">
            <v>0</v>
          </cell>
          <cell r="H26">
            <v>0</v>
          </cell>
          <cell r="I26">
            <v>0</v>
          </cell>
          <cell r="J26">
            <v>0</v>
          </cell>
        </row>
        <row r="27">
          <cell r="A27" t="str">
            <v>10-01-201  PRESTAMOS TRABAJADORES</v>
          </cell>
          <cell r="B27">
            <v>23194412</v>
          </cell>
          <cell r="C27">
            <v>22154412</v>
          </cell>
          <cell r="D27">
            <v>1040000</v>
          </cell>
          <cell r="E27">
            <v>0</v>
          </cell>
          <cell r="F27">
            <v>1040000</v>
          </cell>
          <cell r="G27">
            <v>0</v>
          </cell>
          <cell r="H27">
            <v>0</v>
          </cell>
          <cell r="I27">
            <v>0</v>
          </cell>
          <cell r="J27">
            <v>1040000</v>
          </cell>
        </row>
        <row r="28">
          <cell r="A28" t="str">
            <v>10-01-202  RETENCIONES JUDICIALES EMPLEADOS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>
            <v>0</v>
          </cell>
          <cell r="I28">
            <v>0</v>
          </cell>
          <cell r="J28">
            <v>0</v>
          </cell>
        </row>
        <row r="29">
          <cell r="A29" t="str">
            <v>10-01-203  ANTICIPO INDEMNIZACION TRABAJADORES</v>
          </cell>
          <cell r="B29">
            <v>1449840</v>
          </cell>
          <cell r="C29">
            <v>1449840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>
            <v>0</v>
          </cell>
          <cell r="I29">
            <v>0</v>
          </cell>
          <cell r="J29">
            <v>0</v>
          </cell>
        </row>
        <row r="30">
          <cell r="A30" t="str">
            <v>10-01-204  ANTIICIPO DE HONORARIOS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>
            <v>0</v>
          </cell>
          <cell r="I30">
            <v>0</v>
          </cell>
          <cell r="J30">
            <v>0</v>
          </cell>
        </row>
        <row r="31">
          <cell r="A31" t="str">
            <v>10-01-250  PAGOS PROVISIONALES MENSUALES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>
            <v>0</v>
          </cell>
          <cell r="I31">
            <v>0</v>
          </cell>
          <cell r="J31">
            <v>0</v>
          </cell>
        </row>
        <row r="32">
          <cell r="A32" t="str">
            <v>10-01-251  IVA CREDITO</v>
          </cell>
          <cell r="B32">
            <v>143727476</v>
          </cell>
          <cell r="C32">
            <v>143727476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>
            <v>0</v>
          </cell>
          <cell r="I32">
            <v>0</v>
          </cell>
          <cell r="J32">
            <v>0</v>
          </cell>
        </row>
        <row r="33">
          <cell r="A33" t="str">
            <v>10-01-252  IMPUESTOS POR RECUPERAR</v>
          </cell>
          <cell r="B33">
            <v>3558237</v>
          </cell>
          <cell r="C33">
            <v>0</v>
          </cell>
          <cell r="D33">
            <v>3558237</v>
          </cell>
          <cell r="E33">
            <v>0</v>
          </cell>
          <cell r="F33">
            <v>3558237</v>
          </cell>
          <cell r="G33">
            <v>0</v>
          </cell>
          <cell r="H33">
            <v>0</v>
          </cell>
          <cell r="I33">
            <v>0</v>
          </cell>
          <cell r="J33">
            <v>3558237</v>
          </cell>
        </row>
        <row r="34">
          <cell r="A34" t="str">
            <v>10-01-253  REMANENTE IVA CREDITO</v>
          </cell>
          <cell r="B34">
            <v>0</v>
          </cell>
          <cell r="C34">
            <v>0</v>
          </cell>
          <cell r="D34">
            <v>0</v>
          </cell>
          <cell r="E34">
            <v>0</v>
          </cell>
          <cell r="F34">
            <v>0</v>
          </cell>
          <cell r="G34">
            <v>0</v>
          </cell>
          <cell r="H34">
            <v>0</v>
          </cell>
          <cell r="I34">
            <v>0</v>
          </cell>
          <cell r="J34">
            <v>0</v>
          </cell>
        </row>
        <row r="35">
          <cell r="A35" t="str">
            <v>10-01-300  INGRESOS ANTICIPADOS ANFP</v>
          </cell>
          <cell r="B35">
            <v>1233307600</v>
          </cell>
          <cell r="C35">
            <v>1344023722</v>
          </cell>
          <cell r="D35">
            <v>0</v>
          </cell>
          <cell r="E35">
            <v>110716122</v>
          </cell>
          <cell r="F35">
            <v>0</v>
          </cell>
          <cell r="G35">
            <v>110716122</v>
          </cell>
          <cell r="H35">
            <v>0</v>
          </cell>
          <cell r="I35">
            <v>0</v>
          </cell>
          <cell r="J35">
            <v>-110716122</v>
          </cell>
        </row>
        <row r="36">
          <cell r="A36" t="str">
            <v>10-01-350  PROVISION DE INGRESOS</v>
          </cell>
          <cell r="B36">
            <v>53046623</v>
          </cell>
          <cell r="C36">
            <v>5046623</v>
          </cell>
          <cell r="D36">
            <v>48000000</v>
          </cell>
          <cell r="E36">
            <v>0</v>
          </cell>
          <cell r="F36">
            <v>48000000</v>
          </cell>
          <cell r="G36">
            <v>0</v>
          </cell>
          <cell r="H36">
            <v>0</v>
          </cell>
          <cell r="I36">
            <v>0</v>
          </cell>
          <cell r="J36">
            <v>48000000</v>
          </cell>
        </row>
        <row r="37">
          <cell r="A37" t="str">
            <v>10-01-400  CUENTA CORRIENTE MERCANTIL SANTA ELENA</v>
          </cell>
          <cell r="B37">
            <v>0</v>
          </cell>
          <cell r="C37">
            <v>0</v>
          </cell>
          <cell r="D37">
            <v>0</v>
          </cell>
          <cell r="E37">
            <v>0</v>
          </cell>
          <cell r="F37">
            <v>0</v>
          </cell>
          <cell r="G37">
            <v>0</v>
          </cell>
          <cell r="H37">
            <v>0</v>
          </cell>
          <cell r="I37">
            <v>0</v>
          </cell>
          <cell r="J37">
            <v>0</v>
          </cell>
        </row>
        <row r="38">
          <cell r="A38" t="str">
            <v>10-01-401  CUENTA CORRIENTE MERCANTIL RANGERS STORE</v>
          </cell>
          <cell r="B38">
            <v>41730687</v>
          </cell>
          <cell r="C38">
            <v>19500000</v>
          </cell>
          <cell r="D38">
            <v>22230687</v>
          </cell>
          <cell r="E38">
            <v>0</v>
          </cell>
          <cell r="F38">
            <v>22230687</v>
          </cell>
          <cell r="G38">
            <v>0</v>
          </cell>
          <cell r="H38">
            <v>0</v>
          </cell>
          <cell r="I38">
            <v>0</v>
          </cell>
          <cell r="J38">
            <v>22230687</v>
          </cell>
        </row>
        <row r="39">
          <cell r="A39" t="str">
            <v>10-01-402  CUENTA CORRIENTE MERCANTIL SERVIONE</v>
          </cell>
          <cell r="B39">
            <v>0</v>
          </cell>
          <cell r="C39">
            <v>0</v>
          </cell>
          <cell r="D39">
            <v>0</v>
          </cell>
          <cell r="E39">
            <v>0</v>
          </cell>
          <cell r="F39">
            <v>0</v>
          </cell>
          <cell r="G39">
            <v>0</v>
          </cell>
          <cell r="H39">
            <v>0</v>
          </cell>
          <cell r="I39">
            <v>0</v>
          </cell>
          <cell r="J39">
            <v>0</v>
          </cell>
        </row>
        <row r="40">
          <cell r="A40" t="str">
            <v>10-01-403  PRESTAMOS VARIOS</v>
          </cell>
          <cell r="B40">
            <v>704000000</v>
          </cell>
          <cell r="C40">
            <v>4000000</v>
          </cell>
          <cell r="D40">
            <v>700000000</v>
          </cell>
          <cell r="E40">
            <v>0</v>
          </cell>
          <cell r="F40">
            <v>700000000</v>
          </cell>
          <cell r="G40">
            <v>0</v>
          </cell>
          <cell r="H40">
            <v>0</v>
          </cell>
          <cell r="I40">
            <v>0</v>
          </cell>
          <cell r="J40">
            <v>700000000</v>
          </cell>
        </row>
        <row r="41">
          <cell r="A41" t="str">
            <v>10-02-001  TERRENOS</v>
          </cell>
          <cell r="B41">
            <v>599055755</v>
          </cell>
          <cell r="C41">
            <v>0</v>
          </cell>
          <cell r="D41">
            <v>599055755</v>
          </cell>
          <cell r="E41">
            <v>0</v>
          </cell>
          <cell r="F41">
            <v>599055755</v>
          </cell>
          <cell r="G41">
            <v>0</v>
          </cell>
          <cell r="H41">
            <v>0</v>
          </cell>
          <cell r="I41">
            <v>0</v>
          </cell>
          <cell r="J41">
            <v>599055755</v>
          </cell>
        </row>
        <row r="42">
          <cell r="A42" t="str">
            <v>10-02-002  CONSTRUCCIONES</v>
          </cell>
          <cell r="B42">
            <v>332090930</v>
          </cell>
          <cell r="C42">
            <v>0</v>
          </cell>
          <cell r="D42">
            <v>332090930</v>
          </cell>
          <cell r="E42">
            <v>0</v>
          </cell>
          <cell r="F42">
            <v>332090930</v>
          </cell>
          <cell r="G42">
            <v>0</v>
          </cell>
          <cell r="H42">
            <v>0</v>
          </cell>
          <cell r="I42">
            <v>0</v>
          </cell>
          <cell r="J42">
            <v>332090930</v>
          </cell>
        </row>
        <row r="43">
          <cell r="A43" t="str">
            <v>10-02-003  OBRAS EN CURSO</v>
          </cell>
          <cell r="B43">
            <v>0</v>
          </cell>
          <cell r="C43">
            <v>0</v>
          </cell>
          <cell r="D43">
            <v>0</v>
          </cell>
          <cell r="E43">
            <v>0</v>
          </cell>
          <cell r="F43">
            <v>0</v>
          </cell>
          <cell r="G43">
            <v>0</v>
          </cell>
          <cell r="H43">
            <v>0</v>
          </cell>
          <cell r="I43">
            <v>0</v>
          </cell>
          <cell r="J43">
            <v>0</v>
          </cell>
        </row>
        <row r="44">
          <cell r="A44" t="str">
            <v>10-02-004  EQUIPOS</v>
          </cell>
          <cell r="B44">
            <v>9925632</v>
          </cell>
          <cell r="C44">
            <v>0</v>
          </cell>
          <cell r="D44">
            <v>9925632</v>
          </cell>
          <cell r="E44">
            <v>0</v>
          </cell>
          <cell r="F44">
            <v>9925632</v>
          </cell>
          <cell r="G44">
            <v>0</v>
          </cell>
          <cell r="H44">
            <v>0</v>
          </cell>
          <cell r="I44">
            <v>0</v>
          </cell>
          <cell r="J44">
            <v>9925632</v>
          </cell>
        </row>
        <row r="45">
          <cell r="A45" t="str">
            <v>10-02-005  SOFTWARE</v>
          </cell>
          <cell r="B45">
            <v>10423340</v>
          </cell>
          <cell r="C45">
            <v>0</v>
          </cell>
          <cell r="D45">
            <v>10423340</v>
          </cell>
          <cell r="E45">
            <v>0</v>
          </cell>
          <cell r="F45">
            <v>10423340</v>
          </cell>
          <cell r="G45">
            <v>0</v>
          </cell>
          <cell r="H45">
            <v>0</v>
          </cell>
          <cell r="I45">
            <v>0</v>
          </cell>
          <cell r="J45">
            <v>10423340</v>
          </cell>
        </row>
        <row r="46">
          <cell r="A46" t="str">
            <v>10-02-006  EQUIPOS DE COMPUTACION</v>
          </cell>
          <cell r="B46">
            <v>5355771</v>
          </cell>
          <cell r="C46">
            <v>0</v>
          </cell>
          <cell r="D46">
            <v>5355771</v>
          </cell>
          <cell r="E46">
            <v>0</v>
          </cell>
          <cell r="F46">
            <v>5355771</v>
          </cell>
          <cell r="G46">
            <v>0</v>
          </cell>
          <cell r="H46">
            <v>0</v>
          </cell>
          <cell r="I46">
            <v>0</v>
          </cell>
          <cell r="J46">
            <v>5355771</v>
          </cell>
        </row>
        <row r="47">
          <cell r="A47" t="str">
            <v>10-02-007  INSTALACIONES</v>
          </cell>
          <cell r="B47">
            <v>20000000</v>
          </cell>
          <cell r="C47">
            <v>0</v>
          </cell>
          <cell r="D47">
            <v>20000000</v>
          </cell>
          <cell r="E47">
            <v>0</v>
          </cell>
          <cell r="F47">
            <v>20000000</v>
          </cell>
          <cell r="G47">
            <v>0</v>
          </cell>
          <cell r="H47">
            <v>0</v>
          </cell>
          <cell r="I47">
            <v>0</v>
          </cell>
          <cell r="J47">
            <v>20000000</v>
          </cell>
        </row>
        <row r="48">
          <cell r="A48" t="str">
            <v>10-02-050  DEPREC. ACUMUL. CONSTRUCCIONES</v>
          </cell>
          <cell r="B48">
            <v>0</v>
          </cell>
          <cell r="C48">
            <v>72246133</v>
          </cell>
          <cell r="D48">
            <v>0</v>
          </cell>
          <cell r="E48">
            <v>72246133</v>
          </cell>
          <cell r="F48">
            <v>0</v>
          </cell>
          <cell r="G48">
            <v>72246133</v>
          </cell>
          <cell r="H48">
            <v>0</v>
          </cell>
          <cell r="I48">
            <v>0</v>
          </cell>
          <cell r="J48">
            <v>-72246133</v>
          </cell>
        </row>
        <row r="49">
          <cell r="A49" t="str">
            <v>10-02-051  DEPREC. ACUMUL. ACTIVO FIJO</v>
          </cell>
          <cell r="B49">
            <v>0</v>
          </cell>
          <cell r="C49">
            <v>10911550</v>
          </cell>
          <cell r="D49">
            <v>0</v>
          </cell>
          <cell r="E49">
            <v>10911550</v>
          </cell>
          <cell r="F49">
            <v>0</v>
          </cell>
          <cell r="G49">
            <v>10911550</v>
          </cell>
          <cell r="H49">
            <v>0</v>
          </cell>
          <cell r="I49">
            <v>0</v>
          </cell>
          <cell r="J49">
            <v>-10911550</v>
          </cell>
        </row>
        <row r="50">
          <cell r="A50" t="str">
            <v>10-02-070  AMORTIZACION SOFTWARE</v>
          </cell>
          <cell r="B50">
            <v>0</v>
          </cell>
          <cell r="C50">
            <v>9769742</v>
          </cell>
          <cell r="D50">
            <v>0</v>
          </cell>
          <cell r="E50">
            <v>9769742</v>
          </cell>
          <cell r="F50">
            <v>0</v>
          </cell>
          <cell r="G50">
            <v>9769742</v>
          </cell>
          <cell r="H50">
            <v>0</v>
          </cell>
          <cell r="I50">
            <v>0</v>
          </cell>
          <cell r="J50">
            <v>-9769742</v>
          </cell>
        </row>
        <row r="51">
          <cell r="A51" t="str">
            <v>10-02-100  DERECHOS FEDERATIVOS/ECONOMICOS</v>
          </cell>
          <cell r="B51">
            <v>64081900</v>
          </cell>
          <cell r="C51">
            <v>0</v>
          </cell>
          <cell r="D51">
            <v>64081900</v>
          </cell>
          <cell r="E51">
            <v>0</v>
          </cell>
          <cell r="F51">
            <v>64081900</v>
          </cell>
          <cell r="G51">
            <v>0</v>
          </cell>
          <cell r="H51">
            <v>0</v>
          </cell>
          <cell r="I51">
            <v>0</v>
          </cell>
          <cell r="J51">
            <v>64081900</v>
          </cell>
        </row>
        <row r="52">
          <cell r="A52" t="str">
            <v>10-02-105  AMORTIZ. ACUM. CONTRATOS JUGADORES</v>
          </cell>
          <cell r="B52">
            <v>0</v>
          </cell>
          <cell r="C52">
            <v>45076372</v>
          </cell>
          <cell r="D52">
            <v>0</v>
          </cell>
          <cell r="E52">
            <v>45076372</v>
          </cell>
          <cell r="F52">
            <v>0</v>
          </cell>
          <cell r="G52">
            <v>45076372</v>
          </cell>
          <cell r="H52">
            <v>0</v>
          </cell>
          <cell r="I52">
            <v>0</v>
          </cell>
          <cell r="J52">
            <v>-45076372</v>
          </cell>
        </row>
        <row r="53">
          <cell r="A53" t="str">
            <v>10-02-150  PROVISION INCOBRABLE</v>
          </cell>
          <cell r="B53">
            <v>0</v>
          </cell>
          <cell r="C53">
            <v>388602</v>
          </cell>
          <cell r="D53">
            <v>0</v>
          </cell>
          <cell r="E53">
            <v>388602</v>
          </cell>
          <cell r="F53">
            <v>0</v>
          </cell>
          <cell r="G53">
            <v>388602</v>
          </cell>
          <cell r="H53">
            <v>0</v>
          </cell>
          <cell r="I53">
            <v>0</v>
          </cell>
          <cell r="J53">
            <v>-388602</v>
          </cell>
        </row>
        <row r="54">
          <cell r="A54" t="str">
            <v>10-02-200  PLUSVALIA RANGERS</v>
          </cell>
          <cell r="B54">
            <v>550299863</v>
          </cell>
          <cell r="C54">
            <v>0</v>
          </cell>
          <cell r="D54">
            <v>550299863</v>
          </cell>
          <cell r="E54">
            <v>0</v>
          </cell>
          <cell r="F54">
            <v>550299863</v>
          </cell>
          <cell r="G54">
            <v>0</v>
          </cell>
          <cell r="H54">
            <v>0</v>
          </cell>
          <cell r="I54">
            <v>0</v>
          </cell>
          <cell r="J54">
            <v>550299863</v>
          </cell>
        </row>
        <row r="55">
          <cell r="A55" t="str">
            <v>10-03-001  INVERSION RANGERS STORE</v>
          </cell>
          <cell r="B55">
            <v>5000000</v>
          </cell>
          <cell r="C55">
            <v>0</v>
          </cell>
          <cell r="D55">
            <v>5000000</v>
          </cell>
          <cell r="E55">
            <v>0</v>
          </cell>
          <cell r="F55">
            <v>5000000</v>
          </cell>
          <cell r="G55">
            <v>0</v>
          </cell>
          <cell r="H55">
            <v>0</v>
          </cell>
          <cell r="I55">
            <v>0</v>
          </cell>
          <cell r="J55">
            <v>5000000</v>
          </cell>
        </row>
        <row r="56">
          <cell r="A56" t="str">
            <v>10-03-010  ACTIVO POR IMPUESTO DIFERIDO</v>
          </cell>
          <cell r="B56">
            <v>1321837006</v>
          </cell>
          <cell r="C56">
            <v>0</v>
          </cell>
          <cell r="D56">
            <v>1321837006</v>
          </cell>
          <cell r="E56">
            <v>0</v>
          </cell>
          <cell r="F56">
            <v>1321837006</v>
          </cell>
          <cell r="G56">
            <v>0</v>
          </cell>
          <cell r="H56">
            <v>0</v>
          </cell>
          <cell r="I56">
            <v>0</v>
          </cell>
          <cell r="J56">
            <v>1321837006</v>
          </cell>
        </row>
        <row r="57">
          <cell r="A57" t="str">
            <v>10-03-020  PROVISION DE INCOBRABLES</v>
          </cell>
          <cell r="B57">
            <v>0</v>
          </cell>
          <cell r="C57">
            <v>0</v>
          </cell>
          <cell r="D57">
            <v>0</v>
          </cell>
          <cell r="E57">
            <v>0</v>
          </cell>
          <cell r="F57">
            <v>0</v>
          </cell>
          <cell r="G57">
            <v>0</v>
          </cell>
          <cell r="H57">
            <v>0</v>
          </cell>
          <cell r="I57">
            <v>0</v>
          </cell>
          <cell r="J57">
            <v>0</v>
          </cell>
        </row>
        <row r="58">
          <cell r="A58" t="str">
            <v>20-01-001  REMUNERACIONES POR PAGAR</v>
          </cell>
          <cell r="B58">
            <v>1079982621</v>
          </cell>
          <cell r="C58">
            <v>1125435635</v>
          </cell>
          <cell r="D58">
            <v>0</v>
          </cell>
          <cell r="E58">
            <v>45453014</v>
          </cell>
          <cell r="F58">
            <v>0</v>
          </cell>
          <cell r="G58">
            <v>45453014</v>
          </cell>
          <cell r="H58">
            <v>0</v>
          </cell>
          <cell r="I58">
            <v>0</v>
          </cell>
          <cell r="J58">
            <v>-45453014</v>
          </cell>
        </row>
        <row r="59">
          <cell r="A59" t="str">
            <v>20-01-002  LEYES SOCIALES POR PAGAR</v>
          </cell>
          <cell r="B59">
            <v>241520649</v>
          </cell>
          <cell r="C59">
            <v>252094185</v>
          </cell>
          <cell r="D59">
            <v>0</v>
          </cell>
          <cell r="E59">
            <v>10573536</v>
          </cell>
          <cell r="F59">
            <v>0</v>
          </cell>
          <cell r="G59">
            <v>10573536</v>
          </cell>
          <cell r="H59">
            <v>0</v>
          </cell>
          <cell r="I59">
            <v>0</v>
          </cell>
          <cell r="J59">
            <v>-10573536</v>
          </cell>
        </row>
        <row r="60">
          <cell r="A60" t="str">
            <v>20-01-003  FINIQUITOS POR PAGAR</v>
          </cell>
          <cell r="B60">
            <v>56516741</v>
          </cell>
          <cell r="C60">
            <v>56516741</v>
          </cell>
          <cell r="D60">
            <v>0</v>
          </cell>
          <cell r="E60">
            <v>0</v>
          </cell>
          <cell r="F60">
            <v>0</v>
          </cell>
          <cell r="G60">
            <v>0</v>
          </cell>
          <cell r="H60">
            <v>0</v>
          </cell>
          <cell r="I60">
            <v>0</v>
          </cell>
          <cell r="J60">
            <v>0</v>
          </cell>
        </row>
        <row r="61">
          <cell r="A61" t="str">
            <v>20-01-005  3% PRESTAMO SOLIDARIO</v>
          </cell>
          <cell r="B61">
            <v>5817375</v>
          </cell>
          <cell r="C61">
            <v>5817375</v>
          </cell>
          <cell r="D61">
            <v>0</v>
          </cell>
          <cell r="E61">
            <v>0</v>
          </cell>
          <cell r="F61">
            <v>0</v>
          </cell>
          <cell r="G61">
            <v>0</v>
          </cell>
          <cell r="H61">
            <v>0</v>
          </cell>
          <cell r="I61">
            <v>0</v>
          </cell>
          <cell r="J61">
            <v>0</v>
          </cell>
        </row>
        <row r="62">
          <cell r="A62" t="str">
            <v>20-01-006  3% PRESTAMO SOLIDARIO HONORARIOS</v>
          </cell>
          <cell r="B62">
            <v>70178</v>
          </cell>
          <cell r="C62">
            <v>70178</v>
          </cell>
          <cell r="D62">
            <v>0</v>
          </cell>
          <cell r="E62">
            <v>0</v>
          </cell>
          <cell r="F62">
            <v>0</v>
          </cell>
          <cell r="G62">
            <v>0</v>
          </cell>
          <cell r="H62">
            <v>0</v>
          </cell>
          <cell r="I62">
            <v>0</v>
          </cell>
          <cell r="J62">
            <v>0</v>
          </cell>
        </row>
        <row r="63">
          <cell r="A63" t="str">
            <v>20-01-010  OBLIGACIONES FACTORONE TRABAJADORES</v>
          </cell>
          <cell r="B63">
            <v>7128671</v>
          </cell>
          <cell r="C63">
            <v>9956578</v>
          </cell>
          <cell r="D63">
            <v>0</v>
          </cell>
          <cell r="E63">
            <v>2827907</v>
          </cell>
          <cell r="F63">
            <v>0</v>
          </cell>
          <cell r="G63">
            <v>2827907</v>
          </cell>
          <cell r="H63">
            <v>0</v>
          </cell>
          <cell r="I63">
            <v>0</v>
          </cell>
          <cell r="J63">
            <v>-2827907</v>
          </cell>
        </row>
        <row r="64">
          <cell r="A64" t="str">
            <v>20-01-011  OBLIGACIONES SANTA ELENA TRABAJADORES</v>
          </cell>
          <cell r="B64">
            <v>3131120</v>
          </cell>
          <cell r="C64">
            <v>3131120</v>
          </cell>
          <cell r="D64">
            <v>0</v>
          </cell>
          <cell r="E64">
            <v>0</v>
          </cell>
          <cell r="F64">
            <v>0</v>
          </cell>
          <cell r="G64">
            <v>0</v>
          </cell>
          <cell r="H64">
            <v>0</v>
          </cell>
          <cell r="I64">
            <v>0</v>
          </cell>
          <cell r="J64">
            <v>0</v>
          </cell>
        </row>
        <row r="65">
          <cell r="A65" t="str">
            <v>20-01-050  PROVEEDORES</v>
          </cell>
          <cell r="B65">
            <v>1028300212</v>
          </cell>
          <cell r="C65">
            <v>1125780005</v>
          </cell>
          <cell r="D65">
            <v>0</v>
          </cell>
          <cell r="E65">
            <v>97479793</v>
          </cell>
          <cell r="F65">
            <v>0</v>
          </cell>
          <cell r="G65">
            <v>97479793</v>
          </cell>
          <cell r="H65">
            <v>0</v>
          </cell>
          <cell r="I65">
            <v>0</v>
          </cell>
          <cell r="J65">
            <v>-97479793</v>
          </cell>
        </row>
        <row r="66">
          <cell r="A66" t="str">
            <v>20-01-051  HONORARIOS</v>
          </cell>
          <cell r="B66">
            <v>24802732</v>
          </cell>
          <cell r="C66">
            <v>24967732</v>
          </cell>
          <cell r="D66">
            <v>0</v>
          </cell>
          <cell r="E66">
            <v>165000</v>
          </cell>
          <cell r="F66">
            <v>0</v>
          </cell>
          <cell r="G66">
            <v>165000</v>
          </cell>
          <cell r="H66">
            <v>0</v>
          </cell>
          <cell r="I66">
            <v>0</v>
          </cell>
          <cell r="J66">
            <v>-165000</v>
          </cell>
        </row>
        <row r="67">
          <cell r="A67" t="str">
            <v>20-01-052  DOCUMENTOS POR PAGAR</v>
          </cell>
          <cell r="B67">
            <v>25625475</v>
          </cell>
          <cell r="C67">
            <v>25625475</v>
          </cell>
          <cell r="D67">
            <v>0</v>
          </cell>
          <cell r="E67">
            <v>0</v>
          </cell>
          <cell r="F67">
            <v>0</v>
          </cell>
          <cell r="G67">
            <v>0</v>
          </cell>
          <cell r="H67">
            <v>0</v>
          </cell>
          <cell r="I67">
            <v>0</v>
          </cell>
          <cell r="J67">
            <v>0</v>
          </cell>
        </row>
        <row r="68">
          <cell r="A68" t="str">
            <v>20-01-053  CHEQUES GIRADOS Y NO COBRADOS</v>
          </cell>
          <cell r="B68">
            <v>145060336</v>
          </cell>
          <cell r="C68">
            <v>167574375</v>
          </cell>
          <cell r="D68">
            <v>0</v>
          </cell>
          <cell r="E68">
            <v>22514039</v>
          </cell>
          <cell r="F68">
            <v>0</v>
          </cell>
          <cell r="G68">
            <v>22514039</v>
          </cell>
          <cell r="H68">
            <v>0</v>
          </cell>
          <cell r="I68">
            <v>0</v>
          </cell>
          <cell r="J68">
            <v>-22514039</v>
          </cell>
        </row>
        <row r="69">
          <cell r="A69" t="str">
            <v>20-01-054  OBLIGACIONES CORRIENTES</v>
          </cell>
          <cell r="B69">
            <v>201636616</v>
          </cell>
          <cell r="C69">
            <v>228250890</v>
          </cell>
          <cell r="D69">
            <v>0</v>
          </cell>
          <cell r="E69">
            <v>26614274</v>
          </cell>
          <cell r="F69">
            <v>0</v>
          </cell>
          <cell r="G69">
            <v>26614274</v>
          </cell>
          <cell r="H69">
            <v>0</v>
          </cell>
          <cell r="I69">
            <v>0</v>
          </cell>
          <cell r="J69">
            <v>-26614274</v>
          </cell>
        </row>
        <row r="70">
          <cell r="A70" t="str">
            <v>20-01-055  ANTICIPO CLIENTES</v>
          </cell>
          <cell r="B70">
            <v>8212019</v>
          </cell>
          <cell r="C70">
            <v>8212019</v>
          </cell>
          <cell r="D70">
            <v>0</v>
          </cell>
          <cell r="E70">
            <v>0</v>
          </cell>
          <cell r="F70">
            <v>0</v>
          </cell>
          <cell r="G70">
            <v>0</v>
          </cell>
          <cell r="H70">
            <v>0</v>
          </cell>
          <cell r="I70">
            <v>0</v>
          </cell>
          <cell r="J70">
            <v>0</v>
          </cell>
        </row>
        <row r="71">
          <cell r="A71" t="str">
            <v>20-01-060  PROVEEDORES ANTIGUOS</v>
          </cell>
          <cell r="B71">
            <v>200000</v>
          </cell>
          <cell r="C71">
            <v>13958385</v>
          </cell>
          <cell r="D71">
            <v>0</v>
          </cell>
          <cell r="E71">
            <v>13758385</v>
          </cell>
          <cell r="F71">
            <v>0</v>
          </cell>
          <cell r="G71">
            <v>13758385</v>
          </cell>
          <cell r="H71">
            <v>0</v>
          </cell>
          <cell r="I71">
            <v>0</v>
          </cell>
          <cell r="J71">
            <v>-13758385</v>
          </cell>
        </row>
        <row r="72">
          <cell r="A72" t="str">
            <v>20-01-061  HONORARIOS ANTIGUOS</v>
          </cell>
          <cell r="B72">
            <v>0</v>
          </cell>
          <cell r="C72">
            <v>0</v>
          </cell>
          <cell r="D72">
            <v>0</v>
          </cell>
          <cell r="E72">
            <v>0</v>
          </cell>
          <cell r="F72">
            <v>0</v>
          </cell>
          <cell r="G72">
            <v>0</v>
          </cell>
          <cell r="H72">
            <v>0</v>
          </cell>
          <cell r="I72">
            <v>0</v>
          </cell>
          <cell r="J72">
            <v>0</v>
          </cell>
        </row>
        <row r="73">
          <cell r="A73" t="str">
            <v>20-01-100  IVA DEBITO</v>
          </cell>
          <cell r="B73">
            <v>388879875</v>
          </cell>
          <cell r="C73">
            <v>388879875</v>
          </cell>
          <cell r="D73">
            <v>0</v>
          </cell>
          <cell r="E73">
            <v>0</v>
          </cell>
          <cell r="F73">
            <v>0</v>
          </cell>
          <cell r="G73">
            <v>0</v>
          </cell>
          <cell r="H73">
            <v>0</v>
          </cell>
          <cell r="I73">
            <v>0</v>
          </cell>
          <cell r="J73">
            <v>0</v>
          </cell>
        </row>
        <row r="74">
          <cell r="A74" t="str">
            <v>20-01-101  RETENCION HONORARIOS</v>
          </cell>
          <cell r="B74">
            <v>2036737</v>
          </cell>
          <cell r="C74">
            <v>2036737</v>
          </cell>
          <cell r="D74">
            <v>0</v>
          </cell>
          <cell r="E74">
            <v>0</v>
          </cell>
          <cell r="F74">
            <v>0</v>
          </cell>
          <cell r="G74">
            <v>0</v>
          </cell>
          <cell r="H74">
            <v>0</v>
          </cell>
          <cell r="I74">
            <v>0</v>
          </cell>
          <cell r="J74">
            <v>0</v>
          </cell>
        </row>
        <row r="75">
          <cell r="A75" t="str">
            <v>20-01-102  IMPUESTO UNICO TRABAJADORES</v>
          </cell>
          <cell r="B75">
            <v>76203214</v>
          </cell>
          <cell r="C75">
            <v>76203214</v>
          </cell>
          <cell r="D75">
            <v>0</v>
          </cell>
          <cell r="E75">
            <v>0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</row>
        <row r="76">
          <cell r="A76" t="str">
            <v>20-01-103  FORMULARIO 29 POR PAGAR</v>
          </cell>
          <cell r="B76">
            <v>337562349</v>
          </cell>
          <cell r="C76">
            <v>402757654</v>
          </cell>
          <cell r="D76">
            <v>0</v>
          </cell>
          <cell r="E76">
            <v>65195305</v>
          </cell>
          <cell r="F76">
            <v>0</v>
          </cell>
          <cell r="G76">
            <v>65195305</v>
          </cell>
          <cell r="H76">
            <v>0</v>
          </cell>
          <cell r="I76">
            <v>0</v>
          </cell>
          <cell r="J76">
            <v>-65195305</v>
          </cell>
        </row>
        <row r="77">
          <cell r="A77" t="str">
            <v>20-01-104  PAGO CONVENIO TGR</v>
          </cell>
          <cell r="B77">
            <v>17411086</v>
          </cell>
          <cell r="C77">
            <v>39459810</v>
          </cell>
          <cell r="D77">
            <v>0</v>
          </cell>
          <cell r="E77">
            <v>22048724</v>
          </cell>
          <cell r="F77">
            <v>0</v>
          </cell>
          <cell r="G77">
            <v>22048724</v>
          </cell>
          <cell r="H77">
            <v>0</v>
          </cell>
          <cell r="I77">
            <v>0</v>
          </cell>
          <cell r="J77">
            <v>-22048724</v>
          </cell>
        </row>
        <row r="78">
          <cell r="A78" t="str">
            <v>20-01-120  PROVISION VACACIONES</v>
          </cell>
          <cell r="B78">
            <v>41073901</v>
          </cell>
          <cell r="C78">
            <v>72745393</v>
          </cell>
          <cell r="D78">
            <v>0</v>
          </cell>
          <cell r="E78">
            <v>31671492</v>
          </cell>
          <cell r="F78">
            <v>0</v>
          </cell>
          <cell r="G78">
            <v>31671492</v>
          </cell>
          <cell r="H78">
            <v>0</v>
          </cell>
          <cell r="I78">
            <v>0</v>
          </cell>
          <cell r="J78">
            <v>-31671492</v>
          </cell>
        </row>
        <row r="79">
          <cell r="A79" t="str">
            <v>20-01-121  PROVISION GASTOS</v>
          </cell>
          <cell r="B79">
            <v>5513147</v>
          </cell>
          <cell r="C79">
            <v>45195883</v>
          </cell>
          <cell r="D79">
            <v>0</v>
          </cell>
          <cell r="E79">
            <v>39682736</v>
          </cell>
          <cell r="F79">
            <v>0</v>
          </cell>
          <cell r="G79">
            <v>39682736</v>
          </cell>
          <cell r="H79">
            <v>0</v>
          </cell>
          <cell r="I79">
            <v>0</v>
          </cell>
          <cell r="J79">
            <v>-39682736</v>
          </cell>
        </row>
        <row r="80">
          <cell r="A80" t="str">
            <v>20-01-122  PROVISION ANTICIPO INDEMNIZACION JUGADORES</v>
          </cell>
          <cell r="B80">
            <v>34340424</v>
          </cell>
          <cell r="C80">
            <v>34340424</v>
          </cell>
          <cell r="D80">
            <v>0</v>
          </cell>
          <cell r="E80">
            <v>0</v>
          </cell>
          <cell r="F80">
            <v>0</v>
          </cell>
          <cell r="G80">
            <v>0</v>
          </cell>
          <cell r="H80">
            <v>0</v>
          </cell>
          <cell r="I80">
            <v>0</v>
          </cell>
          <cell r="J80">
            <v>0</v>
          </cell>
        </row>
        <row r="81">
          <cell r="A81" t="str">
            <v>20-01-150  OBLIGACIONES FACTORONE</v>
          </cell>
          <cell r="B81">
            <v>427303127</v>
          </cell>
          <cell r="C81">
            <v>1456832328</v>
          </cell>
          <cell r="D81">
            <v>0</v>
          </cell>
          <cell r="E81">
            <v>1029529201</v>
          </cell>
          <cell r="F81">
            <v>0</v>
          </cell>
          <cell r="G81">
            <v>1029529201</v>
          </cell>
          <cell r="H81">
            <v>0</v>
          </cell>
          <cell r="I81">
            <v>0</v>
          </cell>
          <cell r="J81">
            <v>-1029529201</v>
          </cell>
        </row>
        <row r="82">
          <cell r="A82" t="str">
            <v>20-01-151  OBLIGACIONES SERVIONE</v>
          </cell>
          <cell r="B82">
            <v>76030000</v>
          </cell>
          <cell r="C82">
            <v>134530000</v>
          </cell>
          <cell r="D82">
            <v>0</v>
          </cell>
          <cell r="E82">
            <v>58500000</v>
          </cell>
          <cell r="F82">
            <v>0</v>
          </cell>
          <cell r="G82">
            <v>58500000</v>
          </cell>
          <cell r="H82">
            <v>0</v>
          </cell>
          <cell r="I82">
            <v>0</v>
          </cell>
          <cell r="J82">
            <v>-58500000</v>
          </cell>
        </row>
        <row r="83">
          <cell r="A83" t="str">
            <v>20-01-160  OBLIGACIONES SANTA ELENA CAPITALIZABLE</v>
          </cell>
          <cell r="B83">
            <v>8004553</v>
          </cell>
          <cell r="C83">
            <v>25944697</v>
          </cell>
          <cell r="D83">
            <v>0</v>
          </cell>
          <cell r="E83">
            <v>17940144</v>
          </cell>
          <cell r="F83">
            <v>0</v>
          </cell>
          <cell r="G83">
            <v>17940144</v>
          </cell>
          <cell r="H83">
            <v>0</v>
          </cell>
          <cell r="I83">
            <v>0</v>
          </cell>
          <cell r="J83">
            <v>-17940144</v>
          </cell>
        </row>
        <row r="84">
          <cell r="A84" t="str">
            <v>20-01-161  OBLIGACIONES SANTA ELENA 2</v>
          </cell>
          <cell r="B84">
            <v>14227192</v>
          </cell>
          <cell r="C84">
            <v>23662280</v>
          </cell>
          <cell r="D84">
            <v>0</v>
          </cell>
          <cell r="E84">
            <v>9435088</v>
          </cell>
          <cell r="F84">
            <v>0</v>
          </cell>
          <cell r="G84">
            <v>9435088</v>
          </cell>
          <cell r="H84">
            <v>0</v>
          </cell>
          <cell r="I84">
            <v>0</v>
          </cell>
          <cell r="J84">
            <v>-9435088</v>
          </cell>
        </row>
        <row r="85">
          <cell r="A85" t="str">
            <v>20-02-001  OBLIGACIONES NO CORRIENTES</v>
          </cell>
          <cell r="B85">
            <v>362182865</v>
          </cell>
          <cell r="C85">
            <v>393252339</v>
          </cell>
          <cell r="D85">
            <v>0</v>
          </cell>
          <cell r="E85">
            <v>31069474</v>
          </cell>
          <cell r="F85">
            <v>0</v>
          </cell>
          <cell r="G85">
            <v>31069474</v>
          </cell>
          <cell r="H85">
            <v>0</v>
          </cell>
          <cell r="I85">
            <v>0</v>
          </cell>
          <cell r="J85">
            <v>-31069474</v>
          </cell>
        </row>
        <row r="86">
          <cell r="A86" t="str">
            <v>20-02-100  PASIVO POR IMPUESTO DIFERIDO</v>
          </cell>
          <cell r="B86">
            <v>0</v>
          </cell>
          <cell r="C86">
            <v>12960000</v>
          </cell>
          <cell r="D86">
            <v>0</v>
          </cell>
          <cell r="E86">
            <v>12960000</v>
          </cell>
          <cell r="F86">
            <v>0</v>
          </cell>
          <cell r="G86">
            <v>12960000</v>
          </cell>
          <cell r="H86">
            <v>0</v>
          </cell>
          <cell r="I86">
            <v>0</v>
          </cell>
          <cell r="J86">
            <v>-12960000</v>
          </cell>
        </row>
        <row r="87">
          <cell r="A87" t="str">
            <v>20-03-001  CAPITAL</v>
          </cell>
          <cell r="B87">
            <v>0</v>
          </cell>
          <cell r="C87">
            <v>641137202</v>
          </cell>
          <cell r="D87">
            <v>0</v>
          </cell>
          <cell r="E87">
            <v>641137202</v>
          </cell>
          <cell r="F87">
            <v>0</v>
          </cell>
          <cell r="G87">
            <v>641137202</v>
          </cell>
          <cell r="H87">
            <v>0</v>
          </cell>
          <cell r="I87">
            <v>0</v>
          </cell>
          <cell r="J87">
            <v>-641137202</v>
          </cell>
        </row>
        <row r="88">
          <cell r="A88" t="str">
            <v>20-03-040  RESULTADO DEL EJERCICIO</v>
          </cell>
          <cell r="B88">
            <v>0</v>
          </cell>
          <cell r="C88">
            <v>0</v>
          </cell>
          <cell r="D88">
            <v>0</v>
          </cell>
          <cell r="E88">
            <v>0</v>
          </cell>
          <cell r="F88">
            <v>0</v>
          </cell>
          <cell r="G88">
            <v>0</v>
          </cell>
          <cell r="H88">
            <v>0</v>
          </cell>
          <cell r="I88">
            <v>0</v>
          </cell>
          <cell r="J88">
            <v>0</v>
          </cell>
        </row>
        <row r="89">
          <cell r="A89" t="str">
            <v>20-03-050  RESULTADO ACUMULADO</v>
          </cell>
          <cell r="B89">
            <v>0</v>
          </cell>
          <cell r="C89">
            <v>1365327092</v>
          </cell>
          <cell r="D89">
            <v>0</v>
          </cell>
          <cell r="E89">
            <v>1365327092</v>
          </cell>
          <cell r="F89">
            <v>0</v>
          </cell>
          <cell r="G89">
            <v>1365327092</v>
          </cell>
          <cell r="H89">
            <v>0</v>
          </cell>
          <cell r="I89">
            <v>0</v>
          </cell>
          <cell r="J89">
            <v>-1365327092</v>
          </cell>
        </row>
        <row r="90">
          <cell r="A90" t="str">
            <v>30-01-001  REMUNERACIONES PLANTEL</v>
          </cell>
          <cell r="B90">
            <v>1311999748</v>
          </cell>
          <cell r="C90">
            <v>118308</v>
          </cell>
          <cell r="D90">
            <v>1311881440</v>
          </cell>
          <cell r="E90">
            <v>0</v>
          </cell>
          <cell r="F90">
            <v>0</v>
          </cell>
          <cell r="G90">
            <v>0</v>
          </cell>
          <cell r="H90">
            <v>1311881440</v>
          </cell>
          <cell r="I90">
            <v>0</v>
          </cell>
          <cell r="J90">
            <v>-1311881440</v>
          </cell>
        </row>
        <row r="91">
          <cell r="A91" t="str">
            <v>30-01-010  FERIADO LEGAL/PROPORCIONAL PLANTEL</v>
          </cell>
          <cell r="B91">
            <v>93991485</v>
          </cell>
          <cell r="C91">
            <v>37120453</v>
          </cell>
          <cell r="D91">
            <v>56871032</v>
          </cell>
          <cell r="E91">
            <v>0</v>
          </cell>
          <cell r="F91">
            <v>0</v>
          </cell>
          <cell r="G91">
            <v>0</v>
          </cell>
          <cell r="H91">
            <v>56871032</v>
          </cell>
          <cell r="I91">
            <v>0</v>
          </cell>
          <cell r="J91">
            <v>-56871032</v>
          </cell>
        </row>
        <row r="92">
          <cell r="A92" t="str">
            <v>30-01-012  INDEMNIZACION PLANTEL</v>
          </cell>
          <cell r="B92">
            <v>7444030</v>
          </cell>
          <cell r="C92">
            <v>0</v>
          </cell>
          <cell r="D92">
            <v>7444030</v>
          </cell>
          <cell r="E92">
            <v>0</v>
          </cell>
          <cell r="F92">
            <v>0</v>
          </cell>
          <cell r="G92">
            <v>0</v>
          </cell>
          <cell r="H92">
            <v>7444030</v>
          </cell>
          <cell r="I92">
            <v>0</v>
          </cell>
          <cell r="J92">
            <v>-7444030</v>
          </cell>
        </row>
        <row r="93">
          <cell r="A93" t="str">
            <v>30-01-020  SEGUROS DE ACCIDENTES</v>
          </cell>
          <cell r="B93">
            <v>11672945</v>
          </cell>
          <cell r="C93">
            <v>0</v>
          </cell>
          <cell r="D93">
            <v>11672945</v>
          </cell>
          <cell r="E93">
            <v>0</v>
          </cell>
          <cell r="F93">
            <v>0</v>
          </cell>
          <cell r="G93">
            <v>0</v>
          </cell>
          <cell r="H93">
            <v>11672945</v>
          </cell>
          <cell r="I93">
            <v>0</v>
          </cell>
          <cell r="J93">
            <v>-11672945</v>
          </cell>
        </row>
        <row r="94">
          <cell r="A94" t="str">
            <v>30-01-021  SEGURO RESPONSABILIDAD CIVIL</v>
          </cell>
          <cell r="B94">
            <v>5120463</v>
          </cell>
          <cell r="C94">
            <v>908016</v>
          </cell>
          <cell r="D94">
            <v>4212447</v>
          </cell>
          <cell r="E94">
            <v>0</v>
          </cell>
          <cell r="F94">
            <v>0</v>
          </cell>
          <cell r="G94">
            <v>0</v>
          </cell>
          <cell r="H94">
            <v>4212447</v>
          </cell>
          <cell r="I94">
            <v>0</v>
          </cell>
          <cell r="J94">
            <v>-4212447</v>
          </cell>
        </row>
        <row r="95">
          <cell r="A95" t="str">
            <v>30-01-022  MEDICINA Y GASTOS MEDICOS</v>
          </cell>
          <cell r="B95">
            <v>17667795</v>
          </cell>
          <cell r="C95">
            <v>168525</v>
          </cell>
          <cell r="D95">
            <v>17499270</v>
          </cell>
          <cell r="E95">
            <v>0</v>
          </cell>
          <cell r="F95">
            <v>0</v>
          </cell>
          <cell r="G95">
            <v>0</v>
          </cell>
          <cell r="H95">
            <v>17499270</v>
          </cell>
          <cell r="I95">
            <v>0</v>
          </cell>
          <cell r="J95">
            <v>-17499270</v>
          </cell>
        </row>
        <row r="96">
          <cell r="A96" t="str">
            <v>30-01-023  INSUMOS HIGIENE Y SANITIZACION</v>
          </cell>
          <cell r="B96">
            <v>21008</v>
          </cell>
          <cell r="C96">
            <v>0</v>
          </cell>
          <cell r="D96">
            <v>21008</v>
          </cell>
          <cell r="E96">
            <v>0</v>
          </cell>
          <cell r="F96">
            <v>0</v>
          </cell>
          <cell r="G96">
            <v>0</v>
          </cell>
          <cell r="H96">
            <v>21008</v>
          </cell>
          <cell r="I96">
            <v>0</v>
          </cell>
          <cell r="J96">
            <v>-21008</v>
          </cell>
        </row>
        <row r="97">
          <cell r="A97" t="str">
            <v>30-01-024  HONORARIOS TECNICOS</v>
          </cell>
          <cell r="B97">
            <v>0</v>
          </cell>
          <cell r="C97">
            <v>0</v>
          </cell>
          <cell r="D97">
            <v>0</v>
          </cell>
          <cell r="E97">
            <v>0</v>
          </cell>
          <cell r="F97">
            <v>0</v>
          </cell>
          <cell r="G97">
            <v>0</v>
          </cell>
          <cell r="H97">
            <v>0</v>
          </cell>
          <cell r="I97">
            <v>0</v>
          </cell>
          <cell r="J97">
            <v>0</v>
          </cell>
        </row>
        <row r="98">
          <cell r="A98" t="str">
            <v>30-01-025  HONORARIOS OFICIAL ENLACE</v>
          </cell>
          <cell r="B98">
            <v>0</v>
          </cell>
          <cell r="C98">
            <v>0</v>
          </cell>
          <cell r="D98">
            <v>0</v>
          </cell>
          <cell r="E98">
            <v>0</v>
          </cell>
          <cell r="F98">
            <v>0</v>
          </cell>
          <cell r="G98">
            <v>0</v>
          </cell>
          <cell r="H98">
            <v>0</v>
          </cell>
          <cell r="I98">
            <v>0</v>
          </cell>
          <cell r="J98">
            <v>0</v>
          </cell>
        </row>
        <row r="99">
          <cell r="A99" t="str">
            <v>30-01-026  SERVICIOS AUDIOVISUAL</v>
          </cell>
          <cell r="B99">
            <v>4113459</v>
          </cell>
          <cell r="C99">
            <v>0</v>
          </cell>
          <cell r="D99">
            <v>4113459</v>
          </cell>
          <cell r="E99">
            <v>0</v>
          </cell>
          <cell r="F99">
            <v>0</v>
          </cell>
          <cell r="G99">
            <v>0</v>
          </cell>
          <cell r="H99">
            <v>4113459</v>
          </cell>
          <cell r="I99">
            <v>0</v>
          </cell>
          <cell r="J99">
            <v>-4113459</v>
          </cell>
        </row>
        <row r="100">
          <cell r="A100" t="str">
            <v>30-01-050  AMORTIZACION DERECHOS JUGADORES</v>
          </cell>
          <cell r="B100">
            <v>16020474</v>
          </cell>
          <cell r="C100">
            <v>0</v>
          </cell>
          <cell r="D100">
            <v>16020474</v>
          </cell>
          <cell r="E100">
            <v>0</v>
          </cell>
          <cell r="F100">
            <v>0</v>
          </cell>
          <cell r="G100">
            <v>0</v>
          </cell>
          <cell r="H100">
            <v>16020474</v>
          </cell>
          <cell r="I100">
            <v>0</v>
          </cell>
          <cell r="J100">
            <v>-16020474</v>
          </cell>
        </row>
        <row r="101">
          <cell r="A101" t="str">
            <v>30-01-051  DERECHOS DE FORMACION/SOLIDARIDAD</v>
          </cell>
          <cell r="B101">
            <v>0</v>
          </cell>
          <cell r="C101">
            <v>0</v>
          </cell>
          <cell r="D101">
            <v>0</v>
          </cell>
          <cell r="E101">
            <v>0</v>
          </cell>
          <cell r="F101">
            <v>0</v>
          </cell>
          <cell r="G101">
            <v>0</v>
          </cell>
          <cell r="H101">
            <v>0</v>
          </cell>
          <cell r="I101">
            <v>0</v>
          </cell>
          <cell r="J101">
            <v>0</v>
          </cell>
        </row>
        <row r="102">
          <cell r="A102" t="str">
            <v>30-01-052  ARRIENDO DE PASES JUGADORES</v>
          </cell>
          <cell r="B102">
            <v>0</v>
          </cell>
          <cell r="C102">
            <v>0</v>
          </cell>
          <cell r="D102">
            <v>0</v>
          </cell>
          <cell r="E102">
            <v>0</v>
          </cell>
          <cell r="F102">
            <v>0</v>
          </cell>
          <cell r="G102">
            <v>0</v>
          </cell>
          <cell r="H102">
            <v>0</v>
          </cell>
          <cell r="I102">
            <v>0</v>
          </cell>
          <cell r="J102">
            <v>0</v>
          </cell>
        </row>
        <row r="103">
          <cell r="A103" t="str">
            <v>30-01-053  PAGO CESION TEMPORAL</v>
          </cell>
          <cell r="B103">
            <v>0</v>
          </cell>
          <cell r="C103">
            <v>0</v>
          </cell>
          <cell r="D103">
            <v>0</v>
          </cell>
          <cell r="E103">
            <v>0</v>
          </cell>
          <cell r="F103">
            <v>0</v>
          </cell>
          <cell r="G103">
            <v>0</v>
          </cell>
          <cell r="H103">
            <v>0</v>
          </cell>
          <cell r="I103">
            <v>0</v>
          </cell>
          <cell r="J103">
            <v>0</v>
          </cell>
        </row>
        <row r="104">
          <cell r="A104" t="str">
            <v>30-01-054  COMISIONES REPRESENTANTES</v>
          </cell>
          <cell r="B104">
            <v>7550737</v>
          </cell>
          <cell r="C104">
            <v>0</v>
          </cell>
          <cell r="D104">
            <v>7550737</v>
          </cell>
          <cell r="E104">
            <v>0</v>
          </cell>
          <cell r="F104">
            <v>0</v>
          </cell>
          <cell r="G104">
            <v>0</v>
          </cell>
          <cell r="H104">
            <v>7550737</v>
          </cell>
          <cell r="I104">
            <v>0</v>
          </cell>
          <cell r="J104">
            <v>-7550737</v>
          </cell>
        </row>
        <row r="105">
          <cell r="A105" t="str">
            <v>30-01-055  ASESORIA DEPORTIVA</v>
          </cell>
          <cell r="B105">
            <v>10054880</v>
          </cell>
          <cell r="C105">
            <v>0</v>
          </cell>
          <cell r="D105">
            <v>10054880</v>
          </cell>
          <cell r="E105">
            <v>0</v>
          </cell>
          <cell r="F105">
            <v>0</v>
          </cell>
          <cell r="G105">
            <v>0</v>
          </cell>
          <cell r="H105">
            <v>10054880</v>
          </cell>
          <cell r="I105">
            <v>0</v>
          </cell>
          <cell r="J105">
            <v>-10054880</v>
          </cell>
        </row>
        <row r="106">
          <cell r="A106" t="str">
            <v>30-01-056  INSCRIPCION JUGADORES</v>
          </cell>
          <cell r="B106">
            <v>1339070</v>
          </cell>
          <cell r="C106">
            <v>0</v>
          </cell>
          <cell r="D106">
            <v>1339070</v>
          </cell>
          <cell r="E106">
            <v>0</v>
          </cell>
          <cell r="F106">
            <v>0</v>
          </cell>
          <cell r="G106">
            <v>0</v>
          </cell>
          <cell r="H106">
            <v>1339070</v>
          </cell>
          <cell r="I106">
            <v>0</v>
          </cell>
          <cell r="J106">
            <v>-1339070</v>
          </cell>
        </row>
        <row r="107">
          <cell r="A107" t="str">
            <v>30-01-057  PRIMA DE CONTRATACIÓN</v>
          </cell>
          <cell r="B107">
            <v>0</v>
          </cell>
          <cell r="C107">
            <v>0</v>
          </cell>
          <cell r="D107">
            <v>0</v>
          </cell>
          <cell r="E107">
            <v>0</v>
          </cell>
          <cell r="F107">
            <v>0</v>
          </cell>
          <cell r="G107">
            <v>0</v>
          </cell>
          <cell r="H107">
            <v>0</v>
          </cell>
          <cell r="I107">
            <v>0</v>
          </cell>
          <cell r="J107">
            <v>0</v>
          </cell>
        </row>
        <row r="108">
          <cell r="A108" t="str">
            <v>30-01-058  APOYO JUVENILES</v>
          </cell>
          <cell r="B108">
            <v>3008333</v>
          </cell>
          <cell r="C108">
            <v>0</v>
          </cell>
          <cell r="D108">
            <v>3008333</v>
          </cell>
          <cell r="E108">
            <v>0</v>
          </cell>
          <cell r="F108">
            <v>0</v>
          </cell>
          <cell r="G108">
            <v>0</v>
          </cell>
          <cell r="H108">
            <v>3008333</v>
          </cell>
          <cell r="I108">
            <v>0</v>
          </cell>
          <cell r="J108">
            <v>-3008333</v>
          </cell>
        </row>
        <row r="109">
          <cell r="A109" t="str">
            <v>30-01-060  ALIMENTACION PLANTEL</v>
          </cell>
          <cell r="B109">
            <v>27789109</v>
          </cell>
          <cell r="C109">
            <v>8290</v>
          </cell>
          <cell r="D109">
            <v>27780819</v>
          </cell>
          <cell r="E109">
            <v>0</v>
          </cell>
          <cell r="F109">
            <v>0</v>
          </cell>
          <cell r="G109">
            <v>0</v>
          </cell>
          <cell r="H109">
            <v>27780819</v>
          </cell>
          <cell r="I109">
            <v>0</v>
          </cell>
          <cell r="J109">
            <v>-27780819</v>
          </cell>
        </row>
        <row r="110">
          <cell r="A110" t="str">
            <v>30-01-061  ALOJAMIENTO PLANTEL</v>
          </cell>
          <cell r="B110">
            <v>54507044</v>
          </cell>
          <cell r="C110">
            <v>0</v>
          </cell>
          <cell r="D110">
            <v>54507044</v>
          </cell>
          <cell r="E110">
            <v>0</v>
          </cell>
          <cell r="F110">
            <v>0</v>
          </cell>
          <cell r="G110">
            <v>0</v>
          </cell>
          <cell r="H110">
            <v>54507044</v>
          </cell>
          <cell r="I110">
            <v>0</v>
          </cell>
          <cell r="J110">
            <v>-54507044</v>
          </cell>
        </row>
        <row r="111">
          <cell r="A111" t="str">
            <v>30-01-062  TRASLADOS PLANTEL</v>
          </cell>
          <cell r="B111">
            <v>57662170</v>
          </cell>
          <cell r="C111">
            <v>1708178</v>
          </cell>
          <cell r="D111">
            <v>55953992</v>
          </cell>
          <cell r="E111">
            <v>0</v>
          </cell>
          <cell r="F111">
            <v>0</v>
          </cell>
          <cell r="G111">
            <v>0</v>
          </cell>
          <cell r="H111">
            <v>55953992</v>
          </cell>
          <cell r="I111">
            <v>0</v>
          </cell>
          <cell r="J111">
            <v>-55953992</v>
          </cell>
        </row>
        <row r="112">
          <cell r="A112" t="str">
            <v>30-01-070  ARRIENDO ESTADIO</v>
          </cell>
          <cell r="B112">
            <v>10858822</v>
          </cell>
          <cell r="C112">
            <v>564706</v>
          </cell>
          <cell r="D112">
            <v>10294116</v>
          </cell>
          <cell r="E112">
            <v>0</v>
          </cell>
          <cell r="F112">
            <v>0</v>
          </cell>
          <cell r="G112">
            <v>0</v>
          </cell>
          <cell r="H112">
            <v>10294116</v>
          </cell>
          <cell r="I112">
            <v>0</v>
          </cell>
          <cell r="J112">
            <v>-10294116</v>
          </cell>
        </row>
        <row r="113">
          <cell r="A113" t="str">
            <v>30-01-071  ARRIENDO CANCHA ENTRENAMIENTO</v>
          </cell>
          <cell r="B113">
            <v>2131906</v>
          </cell>
          <cell r="C113">
            <v>0</v>
          </cell>
          <cell r="D113">
            <v>2131906</v>
          </cell>
          <cell r="E113">
            <v>0</v>
          </cell>
          <cell r="F113">
            <v>0</v>
          </cell>
          <cell r="G113">
            <v>0</v>
          </cell>
          <cell r="H113">
            <v>2131906</v>
          </cell>
          <cell r="I113">
            <v>0</v>
          </cell>
          <cell r="J113">
            <v>-2131906</v>
          </cell>
        </row>
        <row r="114">
          <cell r="A114" t="str">
            <v>30-01-072  INSUMOS Y SERVICIOS UTILERIA</v>
          </cell>
          <cell r="B114">
            <v>218030</v>
          </cell>
          <cell r="C114">
            <v>0</v>
          </cell>
          <cell r="D114">
            <v>218030</v>
          </cell>
          <cell r="E114">
            <v>0</v>
          </cell>
          <cell r="F114">
            <v>0</v>
          </cell>
          <cell r="G114">
            <v>0</v>
          </cell>
          <cell r="H114">
            <v>218030</v>
          </cell>
          <cell r="I114">
            <v>0</v>
          </cell>
          <cell r="J114">
            <v>-218030</v>
          </cell>
        </row>
        <row r="115">
          <cell r="A115" t="str">
            <v>30-01-073  SERVICIO DE SEGURIDAD PARTIDOS</v>
          </cell>
          <cell r="B115">
            <v>18092500</v>
          </cell>
          <cell r="C115">
            <v>0</v>
          </cell>
          <cell r="D115">
            <v>18092500</v>
          </cell>
          <cell r="E115">
            <v>0</v>
          </cell>
          <cell r="F115">
            <v>0</v>
          </cell>
          <cell r="G115">
            <v>0</v>
          </cell>
          <cell r="H115">
            <v>18092500</v>
          </cell>
          <cell r="I115">
            <v>0</v>
          </cell>
          <cell r="J115">
            <v>-18092500</v>
          </cell>
        </row>
        <row r="116">
          <cell r="A116" t="str">
            <v>30-01-074  SERVICIO CONTROL Y ACCESO ESTADIO</v>
          </cell>
          <cell r="B116">
            <v>0</v>
          </cell>
          <cell r="C116">
            <v>0</v>
          </cell>
          <cell r="D116">
            <v>0</v>
          </cell>
          <cell r="E116">
            <v>0</v>
          </cell>
          <cell r="F116">
            <v>0</v>
          </cell>
          <cell r="G116">
            <v>0</v>
          </cell>
          <cell r="H116">
            <v>0</v>
          </cell>
          <cell r="I116">
            <v>0</v>
          </cell>
          <cell r="J116">
            <v>0</v>
          </cell>
        </row>
        <row r="117">
          <cell r="A117" t="str">
            <v>30-01-075  ORGANIZACION PARTIDOS</v>
          </cell>
          <cell r="B117">
            <v>581722</v>
          </cell>
          <cell r="C117">
            <v>0</v>
          </cell>
          <cell r="D117">
            <v>581722</v>
          </cell>
          <cell r="E117">
            <v>0</v>
          </cell>
          <cell r="F117">
            <v>0</v>
          </cell>
          <cell r="G117">
            <v>0</v>
          </cell>
          <cell r="H117">
            <v>581722</v>
          </cell>
          <cell r="I117">
            <v>0</v>
          </cell>
          <cell r="J117">
            <v>-581722</v>
          </cell>
        </row>
        <row r="118">
          <cell r="A118" t="str">
            <v>30-01-076  IMPLEMENTACION DEPORTIVA</v>
          </cell>
          <cell r="B118">
            <v>67108572</v>
          </cell>
          <cell r="C118">
            <v>1798780</v>
          </cell>
          <cell r="D118">
            <v>65309792</v>
          </cell>
          <cell r="E118">
            <v>0</v>
          </cell>
          <cell r="F118">
            <v>0</v>
          </cell>
          <cell r="G118">
            <v>0</v>
          </cell>
          <cell r="H118">
            <v>65309792</v>
          </cell>
          <cell r="I118">
            <v>0</v>
          </cell>
          <cell r="J118">
            <v>-65309792</v>
          </cell>
        </row>
        <row r="119">
          <cell r="A119" t="str">
            <v>30-01-077  SERVICIOS DE LOCUCION PARTIDOS</v>
          </cell>
          <cell r="B119">
            <v>774928</v>
          </cell>
          <cell r="C119">
            <v>0</v>
          </cell>
          <cell r="D119">
            <v>774928</v>
          </cell>
          <cell r="E119">
            <v>0</v>
          </cell>
          <cell r="F119">
            <v>0</v>
          </cell>
          <cell r="G119">
            <v>0</v>
          </cell>
          <cell r="H119">
            <v>774928</v>
          </cell>
          <cell r="I119">
            <v>0</v>
          </cell>
          <cell r="J119">
            <v>-774928</v>
          </cell>
        </row>
        <row r="120">
          <cell r="A120" t="str">
            <v>30-01-078  FONDO SOLIDARIO</v>
          </cell>
          <cell r="B120">
            <v>15551828</v>
          </cell>
          <cell r="C120">
            <v>3218750</v>
          </cell>
          <cell r="D120">
            <v>12333078</v>
          </cell>
          <cell r="E120">
            <v>0</v>
          </cell>
          <cell r="F120">
            <v>0</v>
          </cell>
          <cell r="G120">
            <v>0</v>
          </cell>
          <cell r="H120">
            <v>12333078</v>
          </cell>
          <cell r="I120">
            <v>0</v>
          </cell>
          <cell r="J120">
            <v>-12333078</v>
          </cell>
        </row>
        <row r="121">
          <cell r="A121" t="str">
            <v>30-01-080  APORTE SOLIDARIO JUVENILES</v>
          </cell>
          <cell r="B121">
            <v>1050000</v>
          </cell>
          <cell r="C121">
            <v>0</v>
          </cell>
          <cell r="D121">
            <v>1050000</v>
          </cell>
          <cell r="E121">
            <v>0</v>
          </cell>
          <cell r="F121">
            <v>0</v>
          </cell>
          <cell r="G121">
            <v>0</v>
          </cell>
          <cell r="H121">
            <v>1050000</v>
          </cell>
          <cell r="I121">
            <v>0</v>
          </cell>
          <cell r="J121">
            <v>-1050000</v>
          </cell>
        </row>
        <row r="122">
          <cell r="A122" t="str">
            <v>30-01-098  INSUMOS Y MANTENCION EQUIPOS</v>
          </cell>
          <cell r="B122">
            <v>1443828</v>
          </cell>
          <cell r="C122">
            <v>4538</v>
          </cell>
          <cell r="D122">
            <v>1439290</v>
          </cell>
          <cell r="E122">
            <v>0</v>
          </cell>
          <cell r="F122">
            <v>0</v>
          </cell>
          <cell r="G122">
            <v>0</v>
          </cell>
          <cell r="H122">
            <v>1439290</v>
          </cell>
          <cell r="I122">
            <v>0</v>
          </cell>
          <cell r="J122">
            <v>-1439290</v>
          </cell>
        </row>
        <row r="123">
          <cell r="A123" t="str">
            <v>30-01-099  INSUMOS MANTENCION CANCHA</v>
          </cell>
          <cell r="B123">
            <v>291805</v>
          </cell>
          <cell r="C123">
            <v>0</v>
          </cell>
          <cell r="D123">
            <v>291805</v>
          </cell>
          <cell r="E123">
            <v>0</v>
          </cell>
          <cell r="F123">
            <v>0</v>
          </cell>
          <cell r="G123">
            <v>0</v>
          </cell>
          <cell r="H123">
            <v>291805</v>
          </cell>
          <cell r="I123">
            <v>0</v>
          </cell>
          <cell r="J123">
            <v>-291805</v>
          </cell>
        </row>
        <row r="124">
          <cell r="A124" t="str">
            <v>30-01-100  INSUMOS Y MANTENCION ESTADIO</v>
          </cell>
          <cell r="B124">
            <v>10218079</v>
          </cell>
          <cell r="C124">
            <v>0</v>
          </cell>
          <cell r="D124">
            <v>10218079</v>
          </cell>
          <cell r="E124">
            <v>0</v>
          </cell>
          <cell r="F124">
            <v>0</v>
          </cell>
          <cell r="G124">
            <v>0</v>
          </cell>
          <cell r="H124">
            <v>10218079</v>
          </cell>
          <cell r="I124">
            <v>0</v>
          </cell>
          <cell r="J124">
            <v>-10218079</v>
          </cell>
        </row>
        <row r="125">
          <cell r="A125" t="str">
            <v>30-01-101  SERVICIO MANTENCION CANCHA</v>
          </cell>
          <cell r="B125">
            <v>0</v>
          </cell>
          <cell r="C125">
            <v>0</v>
          </cell>
          <cell r="D125">
            <v>0</v>
          </cell>
          <cell r="E125">
            <v>0</v>
          </cell>
          <cell r="F125">
            <v>0</v>
          </cell>
          <cell r="G125">
            <v>0</v>
          </cell>
          <cell r="H125">
            <v>0</v>
          </cell>
          <cell r="I125">
            <v>0</v>
          </cell>
          <cell r="J125">
            <v>0</v>
          </cell>
        </row>
        <row r="126">
          <cell r="A126" t="str">
            <v>30-01-110  INSUMOS Y MANTENCION COMPLEJO DEPORTIVO</v>
          </cell>
          <cell r="B126">
            <v>61360485</v>
          </cell>
          <cell r="C126">
            <v>50000000</v>
          </cell>
          <cell r="D126">
            <v>11360485</v>
          </cell>
          <cell r="E126">
            <v>0</v>
          </cell>
          <cell r="F126">
            <v>0</v>
          </cell>
          <cell r="G126">
            <v>0</v>
          </cell>
          <cell r="H126">
            <v>11360485</v>
          </cell>
          <cell r="I126">
            <v>0</v>
          </cell>
          <cell r="J126">
            <v>-11360485</v>
          </cell>
        </row>
        <row r="127">
          <cell r="A127" t="str">
            <v>30-01-112  SERVICIOS HONORARIOS COMPLEJO DEPOR.</v>
          </cell>
          <cell r="B127">
            <v>2264325</v>
          </cell>
          <cell r="C127">
            <v>0</v>
          </cell>
          <cell r="D127">
            <v>2264325</v>
          </cell>
          <cell r="E127">
            <v>0</v>
          </cell>
          <cell r="F127">
            <v>0</v>
          </cell>
          <cell r="G127">
            <v>0</v>
          </cell>
          <cell r="H127">
            <v>2264325</v>
          </cell>
          <cell r="I127">
            <v>0</v>
          </cell>
          <cell r="J127">
            <v>-2264325</v>
          </cell>
        </row>
        <row r="128">
          <cell r="A128" t="str">
            <v>30-02-001  REMUNERACIONES ADMINISTRACION</v>
          </cell>
          <cell r="B128">
            <v>158503863</v>
          </cell>
          <cell r="C128">
            <v>0</v>
          </cell>
          <cell r="D128">
            <v>158503863</v>
          </cell>
          <cell r="E128">
            <v>0</v>
          </cell>
          <cell r="F128">
            <v>0</v>
          </cell>
          <cell r="G128">
            <v>0</v>
          </cell>
          <cell r="H128">
            <v>158503863</v>
          </cell>
          <cell r="I128">
            <v>0</v>
          </cell>
          <cell r="J128">
            <v>-158503863</v>
          </cell>
        </row>
        <row r="129">
          <cell r="A129" t="str">
            <v>30-02-002  FERIADO LEGAL/PROPORCIONAL ADM</v>
          </cell>
          <cell r="B129">
            <v>7728748</v>
          </cell>
          <cell r="C129">
            <v>3953447</v>
          </cell>
          <cell r="D129">
            <v>3775301</v>
          </cell>
          <cell r="E129">
            <v>0</v>
          </cell>
          <cell r="F129">
            <v>0</v>
          </cell>
          <cell r="G129">
            <v>0</v>
          </cell>
          <cell r="H129">
            <v>3775301</v>
          </cell>
          <cell r="I129">
            <v>0</v>
          </cell>
          <cell r="J129">
            <v>-3775301</v>
          </cell>
        </row>
        <row r="130">
          <cell r="A130" t="str">
            <v>30-02-004  INDEMNIZACION ADMINISTRACION</v>
          </cell>
          <cell r="B130">
            <v>0</v>
          </cell>
          <cell r="C130">
            <v>0</v>
          </cell>
          <cell r="D130">
            <v>0</v>
          </cell>
          <cell r="E130">
            <v>0</v>
          </cell>
          <cell r="F130">
            <v>0</v>
          </cell>
          <cell r="G130">
            <v>0</v>
          </cell>
          <cell r="H130">
            <v>0</v>
          </cell>
          <cell r="I130">
            <v>0</v>
          </cell>
          <cell r="J130">
            <v>0</v>
          </cell>
        </row>
        <row r="131">
          <cell r="A131" t="str">
            <v>30-02-010  CONSUMOS BASICOS</v>
          </cell>
          <cell r="B131">
            <v>10310301</v>
          </cell>
          <cell r="C131">
            <v>0</v>
          </cell>
          <cell r="D131">
            <v>10310301</v>
          </cell>
          <cell r="E131">
            <v>0</v>
          </cell>
          <cell r="F131">
            <v>0</v>
          </cell>
          <cell r="G131">
            <v>0</v>
          </cell>
          <cell r="H131">
            <v>10310301</v>
          </cell>
          <cell r="I131">
            <v>0</v>
          </cell>
          <cell r="J131">
            <v>-10310301</v>
          </cell>
        </row>
        <row r="132">
          <cell r="A132" t="str">
            <v>30-02-011  INSUMOS Y MATERIALES OFICINA</v>
          </cell>
          <cell r="B132">
            <v>372479</v>
          </cell>
          <cell r="C132">
            <v>0</v>
          </cell>
          <cell r="D132">
            <v>372479</v>
          </cell>
          <cell r="E132">
            <v>0</v>
          </cell>
          <cell r="F132">
            <v>0</v>
          </cell>
          <cell r="G132">
            <v>0</v>
          </cell>
          <cell r="H132">
            <v>372479</v>
          </cell>
          <cell r="I132">
            <v>0</v>
          </cell>
          <cell r="J132">
            <v>-372479</v>
          </cell>
        </row>
        <row r="133">
          <cell r="A133" t="str">
            <v>30-02-012  SERVICIOS E INSUMOS DE LIMPIEZA</v>
          </cell>
          <cell r="B133">
            <v>2686053</v>
          </cell>
          <cell r="C133">
            <v>58740</v>
          </cell>
          <cell r="D133">
            <v>2627313</v>
          </cell>
          <cell r="E133">
            <v>0</v>
          </cell>
          <cell r="F133">
            <v>0</v>
          </cell>
          <cell r="G133">
            <v>0</v>
          </cell>
          <cell r="H133">
            <v>2627313</v>
          </cell>
          <cell r="I133">
            <v>0</v>
          </cell>
          <cell r="J133">
            <v>-2627313</v>
          </cell>
        </row>
        <row r="134">
          <cell r="A134" t="str">
            <v>30-02-013  PUBLICACIONES Y SUSCRIPCIONES</v>
          </cell>
          <cell r="B134">
            <v>18403</v>
          </cell>
          <cell r="C134">
            <v>0</v>
          </cell>
          <cell r="D134">
            <v>18403</v>
          </cell>
          <cell r="E134">
            <v>0</v>
          </cell>
          <cell r="F134">
            <v>0</v>
          </cell>
          <cell r="G134">
            <v>0</v>
          </cell>
          <cell r="H134">
            <v>18403</v>
          </cell>
          <cell r="I134">
            <v>0</v>
          </cell>
          <cell r="J134">
            <v>-18403</v>
          </cell>
        </row>
        <row r="135">
          <cell r="A135" t="str">
            <v>30-02-014  GASTOS VIAJES ADMINISTRACION</v>
          </cell>
          <cell r="B135">
            <v>2298085</v>
          </cell>
          <cell r="C135">
            <v>0</v>
          </cell>
          <cell r="D135">
            <v>2298085</v>
          </cell>
          <cell r="E135">
            <v>0</v>
          </cell>
          <cell r="F135">
            <v>0</v>
          </cell>
          <cell r="G135">
            <v>0</v>
          </cell>
          <cell r="H135">
            <v>2298085</v>
          </cell>
          <cell r="I135">
            <v>0</v>
          </cell>
          <cell r="J135">
            <v>-2298085</v>
          </cell>
        </row>
        <row r="136">
          <cell r="A136" t="str">
            <v>30-02-016  DISEÑO Y PUBLICIDAD</v>
          </cell>
          <cell r="B136">
            <v>486464728</v>
          </cell>
          <cell r="C136">
            <v>480743735</v>
          </cell>
          <cell r="D136">
            <v>5720993</v>
          </cell>
          <cell r="E136">
            <v>0</v>
          </cell>
          <cell r="F136">
            <v>0</v>
          </cell>
          <cell r="G136">
            <v>0</v>
          </cell>
          <cell r="H136">
            <v>5720993</v>
          </cell>
          <cell r="I136">
            <v>0</v>
          </cell>
          <cell r="J136">
            <v>-5720993</v>
          </cell>
        </row>
        <row r="137">
          <cell r="A137" t="str">
            <v>30-02-020  SERVICIOS Y GASTOS LEGALES</v>
          </cell>
          <cell r="B137">
            <v>15967262</v>
          </cell>
          <cell r="C137">
            <v>0</v>
          </cell>
          <cell r="D137">
            <v>15967262</v>
          </cell>
          <cell r="E137">
            <v>0</v>
          </cell>
          <cell r="F137">
            <v>0</v>
          </cell>
          <cell r="G137">
            <v>0</v>
          </cell>
          <cell r="H137">
            <v>15967262</v>
          </cell>
          <cell r="I137">
            <v>0</v>
          </cell>
          <cell r="J137">
            <v>-15967262</v>
          </cell>
        </row>
        <row r="138">
          <cell r="A138" t="str">
            <v>30-02-021  GASTOS NOTARIALES</v>
          </cell>
          <cell r="B138">
            <v>55365</v>
          </cell>
          <cell r="C138">
            <v>0</v>
          </cell>
          <cell r="D138">
            <v>55365</v>
          </cell>
          <cell r="E138">
            <v>0</v>
          </cell>
          <cell r="F138">
            <v>0</v>
          </cell>
          <cell r="G138">
            <v>0</v>
          </cell>
          <cell r="H138">
            <v>55365</v>
          </cell>
          <cell r="I138">
            <v>0</v>
          </cell>
          <cell r="J138">
            <v>-55365</v>
          </cell>
        </row>
        <row r="139">
          <cell r="A139" t="str">
            <v>30-02-022  SERVICIOS ADMINISTRATIVOS SERVIONE</v>
          </cell>
          <cell r="B139">
            <v>8943927</v>
          </cell>
          <cell r="C139">
            <v>0</v>
          </cell>
          <cell r="D139">
            <v>8943927</v>
          </cell>
          <cell r="E139">
            <v>0</v>
          </cell>
          <cell r="F139">
            <v>0</v>
          </cell>
          <cell r="G139">
            <v>0</v>
          </cell>
          <cell r="H139">
            <v>8943927</v>
          </cell>
          <cell r="I139">
            <v>0</v>
          </cell>
          <cell r="J139">
            <v>-8943927</v>
          </cell>
        </row>
        <row r="140">
          <cell r="A140" t="str">
            <v>30-02-023  SERVICIOS AUDITORIA FINANCIERA</v>
          </cell>
          <cell r="B140">
            <v>4639854</v>
          </cell>
          <cell r="C140">
            <v>0</v>
          </cell>
          <cell r="D140">
            <v>4639854</v>
          </cell>
          <cell r="E140">
            <v>0</v>
          </cell>
          <cell r="F140">
            <v>0</v>
          </cell>
          <cell r="G140">
            <v>0</v>
          </cell>
          <cell r="H140">
            <v>4639854</v>
          </cell>
          <cell r="I140">
            <v>0</v>
          </cell>
          <cell r="J140">
            <v>-4639854</v>
          </cell>
        </row>
        <row r="141">
          <cell r="A141" t="str">
            <v>30-02-024  SERVICIOS AUDITORIA TRIBUTARIA</v>
          </cell>
          <cell r="B141">
            <v>0</v>
          </cell>
          <cell r="C141">
            <v>0</v>
          </cell>
          <cell r="D141">
            <v>0</v>
          </cell>
          <cell r="E141">
            <v>0</v>
          </cell>
          <cell r="F141">
            <v>0</v>
          </cell>
          <cell r="G141">
            <v>0</v>
          </cell>
          <cell r="H141">
            <v>0</v>
          </cell>
          <cell r="I141">
            <v>0</v>
          </cell>
          <cell r="J141">
            <v>0</v>
          </cell>
        </row>
        <row r="142">
          <cell r="A142" t="str">
            <v>30-02-025  SERVICIOS SOFTWARE</v>
          </cell>
          <cell r="B142">
            <v>349068</v>
          </cell>
          <cell r="C142">
            <v>0</v>
          </cell>
          <cell r="D142">
            <v>349068</v>
          </cell>
          <cell r="E142">
            <v>0</v>
          </cell>
          <cell r="F142">
            <v>0</v>
          </cell>
          <cell r="G142">
            <v>0</v>
          </cell>
          <cell r="H142">
            <v>349068</v>
          </cell>
          <cell r="I142">
            <v>0</v>
          </cell>
          <cell r="J142">
            <v>-349068</v>
          </cell>
        </row>
        <row r="143">
          <cell r="A143" t="str">
            <v>30-02-026  SERVICIOS ASESORIA EN MATERIAS DE CONSTRUCCION</v>
          </cell>
          <cell r="B143">
            <v>0</v>
          </cell>
          <cell r="C143">
            <v>0</v>
          </cell>
          <cell r="D143">
            <v>0</v>
          </cell>
          <cell r="E143">
            <v>0</v>
          </cell>
          <cell r="F143">
            <v>0</v>
          </cell>
          <cell r="G143">
            <v>0</v>
          </cell>
          <cell r="H143">
            <v>0</v>
          </cell>
          <cell r="I143">
            <v>0</v>
          </cell>
          <cell r="J143">
            <v>0</v>
          </cell>
        </row>
        <row r="144">
          <cell r="A144" t="str">
            <v>30-02-027  SERVICIOS COMISIONES TARJETAS</v>
          </cell>
          <cell r="B144">
            <v>82182</v>
          </cell>
          <cell r="C144">
            <v>0</v>
          </cell>
          <cell r="D144">
            <v>82182</v>
          </cell>
          <cell r="E144">
            <v>0</v>
          </cell>
          <cell r="F144">
            <v>0</v>
          </cell>
          <cell r="G144">
            <v>0</v>
          </cell>
          <cell r="H144">
            <v>82182</v>
          </cell>
          <cell r="I144">
            <v>0</v>
          </cell>
          <cell r="J144">
            <v>-82182</v>
          </cell>
        </row>
        <row r="145">
          <cell r="A145" t="str">
            <v>30-02-028  SERVICIOS FOTOGRAFICOS</v>
          </cell>
          <cell r="B145">
            <v>693504</v>
          </cell>
          <cell r="C145">
            <v>0</v>
          </cell>
          <cell r="D145">
            <v>693504</v>
          </cell>
          <cell r="E145">
            <v>0</v>
          </cell>
          <cell r="F145">
            <v>0</v>
          </cell>
          <cell r="G145">
            <v>0</v>
          </cell>
          <cell r="H145">
            <v>693504</v>
          </cell>
          <cell r="I145">
            <v>0</v>
          </cell>
          <cell r="J145">
            <v>-693504</v>
          </cell>
        </row>
        <row r="146">
          <cell r="A146" t="str">
            <v>30-02-029  SERVICIOS DE PRENSA Y COMUNICACION</v>
          </cell>
          <cell r="B146">
            <v>854700</v>
          </cell>
          <cell r="C146">
            <v>0</v>
          </cell>
          <cell r="D146">
            <v>854700</v>
          </cell>
          <cell r="E146">
            <v>0</v>
          </cell>
          <cell r="F146">
            <v>0</v>
          </cell>
          <cell r="G146">
            <v>0</v>
          </cell>
          <cell r="H146">
            <v>854700</v>
          </cell>
          <cell r="I146">
            <v>0</v>
          </cell>
          <cell r="J146">
            <v>-854700</v>
          </cell>
        </row>
        <row r="147">
          <cell r="A147" t="str">
            <v>30-02-030  SERVICIOS Y ASESORIAS PSICOLOGICAS</v>
          </cell>
          <cell r="B147">
            <v>0</v>
          </cell>
          <cell r="C147">
            <v>0</v>
          </cell>
          <cell r="D147">
            <v>0</v>
          </cell>
          <cell r="E147">
            <v>0</v>
          </cell>
          <cell r="F147">
            <v>0</v>
          </cell>
          <cell r="G147">
            <v>0</v>
          </cell>
          <cell r="H147">
            <v>0</v>
          </cell>
          <cell r="I147">
            <v>0</v>
          </cell>
          <cell r="J147">
            <v>0</v>
          </cell>
        </row>
        <row r="148">
          <cell r="A148" t="str">
            <v>30-02-040  MULTAS TRIBUNAL DISCIPLINA ANFP</v>
          </cell>
          <cell r="B148">
            <v>5045981</v>
          </cell>
          <cell r="C148">
            <v>0</v>
          </cell>
          <cell r="D148">
            <v>5045981</v>
          </cell>
          <cell r="E148">
            <v>0</v>
          </cell>
          <cell r="F148">
            <v>0</v>
          </cell>
          <cell r="G148">
            <v>0</v>
          </cell>
          <cell r="H148">
            <v>5045981</v>
          </cell>
          <cell r="I148">
            <v>0</v>
          </cell>
          <cell r="J148">
            <v>-5045981</v>
          </cell>
        </row>
        <row r="149">
          <cell r="A149" t="str">
            <v>30-02-041  GASTOS DE FLETES Y ENVIOS</v>
          </cell>
          <cell r="B149">
            <v>77601</v>
          </cell>
          <cell r="C149">
            <v>0</v>
          </cell>
          <cell r="D149">
            <v>77601</v>
          </cell>
          <cell r="E149">
            <v>0</v>
          </cell>
          <cell r="F149">
            <v>0</v>
          </cell>
          <cell r="G149">
            <v>0</v>
          </cell>
          <cell r="H149">
            <v>77601</v>
          </cell>
          <cell r="I149">
            <v>0</v>
          </cell>
          <cell r="J149">
            <v>-77601</v>
          </cell>
        </row>
        <row r="150">
          <cell r="A150" t="str">
            <v>30-02-042  COMISION TICKETERA</v>
          </cell>
          <cell r="B150">
            <v>3496193</v>
          </cell>
          <cell r="C150">
            <v>55534</v>
          </cell>
          <cell r="D150">
            <v>3440659</v>
          </cell>
          <cell r="E150">
            <v>0</v>
          </cell>
          <cell r="F150">
            <v>0</v>
          </cell>
          <cell r="G150">
            <v>0</v>
          </cell>
          <cell r="H150">
            <v>3440659</v>
          </cell>
          <cell r="I150">
            <v>0</v>
          </cell>
          <cell r="J150">
            <v>-3440659</v>
          </cell>
        </row>
        <row r="151">
          <cell r="A151" t="str">
            <v>30-02-043  ASESORIA TICKETERA</v>
          </cell>
          <cell r="B151">
            <v>9750986</v>
          </cell>
          <cell r="C151">
            <v>329734</v>
          </cell>
          <cell r="D151">
            <v>9421252</v>
          </cell>
          <cell r="E151">
            <v>0</v>
          </cell>
          <cell r="F151">
            <v>0</v>
          </cell>
          <cell r="G151">
            <v>0</v>
          </cell>
          <cell r="H151">
            <v>9421252</v>
          </cell>
          <cell r="I151">
            <v>0</v>
          </cell>
          <cell r="J151">
            <v>-9421252</v>
          </cell>
        </row>
        <row r="152">
          <cell r="A152" t="str">
            <v>30-02-050  CONTRIBUCIONES INMUEBLES</v>
          </cell>
          <cell r="B152">
            <v>11977803</v>
          </cell>
          <cell r="C152">
            <v>0</v>
          </cell>
          <cell r="D152">
            <v>11977803</v>
          </cell>
          <cell r="E152">
            <v>0</v>
          </cell>
          <cell r="F152">
            <v>0</v>
          </cell>
          <cell r="G152">
            <v>0</v>
          </cell>
          <cell r="H152">
            <v>11977803</v>
          </cell>
          <cell r="I152">
            <v>0</v>
          </cell>
          <cell r="J152">
            <v>-11977803</v>
          </cell>
        </row>
        <row r="153">
          <cell r="A153" t="str">
            <v>30-02-060  DEPRECIACION ACTIVO FIJO</v>
          </cell>
          <cell r="B153">
            <v>24358337</v>
          </cell>
          <cell r="C153">
            <v>0</v>
          </cell>
          <cell r="D153">
            <v>24358337</v>
          </cell>
          <cell r="E153">
            <v>0</v>
          </cell>
          <cell r="F153">
            <v>0</v>
          </cell>
          <cell r="G153">
            <v>0</v>
          </cell>
          <cell r="H153">
            <v>24358337</v>
          </cell>
          <cell r="I153">
            <v>0</v>
          </cell>
          <cell r="J153">
            <v>-24358337</v>
          </cell>
        </row>
        <row r="154">
          <cell r="A154" t="str">
            <v>30-02-070  SEGUROS CONTRATADOS</v>
          </cell>
          <cell r="B154">
            <v>1296146</v>
          </cell>
          <cell r="C154">
            <v>791724</v>
          </cell>
          <cell r="D154">
            <v>504422</v>
          </cell>
          <cell r="E154">
            <v>0</v>
          </cell>
          <cell r="F154">
            <v>0</v>
          </cell>
          <cell r="G154">
            <v>0</v>
          </cell>
          <cell r="H154">
            <v>504422</v>
          </cell>
          <cell r="I154">
            <v>0</v>
          </cell>
          <cell r="J154">
            <v>-504422</v>
          </cell>
        </row>
        <row r="155">
          <cell r="A155" t="str">
            <v>30-02-071  SERVICIOS INFORMATICOS</v>
          </cell>
          <cell r="B155">
            <v>284900</v>
          </cell>
          <cell r="C155">
            <v>0</v>
          </cell>
          <cell r="D155">
            <v>284900</v>
          </cell>
          <cell r="E155">
            <v>0</v>
          </cell>
          <cell r="F155">
            <v>0</v>
          </cell>
          <cell r="G155">
            <v>0</v>
          </cell>
          <cell r="H155">
            <v>284900</v>
          </cell>
          <cell r="I155">
            <v>0</v>
          </cell>
          <cell r="J155">
            <v>-284900</v>
          </cell>
        </row>
        <row r="156">
          <cell r="A156" t="str">
            <v>30-02-072  HONORARIOS APOYO ADMINISTRACION</v>
          </cell>
          <cell r="B156">
            <v>2051280</v>
          </cell>
          <cell r="C156">
            <v>0</v>
          </cell>
          <cell r="D156">
            <v>2051280</v>
          </cell>
          <cell r="E156">
            <v>0</v>
          </cell>
          <cell r="F156">
            <v>0</v>
          </cell>
          <cell r="G156">
            <v>0</v>
          </cell>
          <cell r="H156">
            <v>2051280</v>
          </cell>
          <cell r="I156">
            <v>0</v>
          </cell>
          <cell r="J156">
            <v>-2051280</v>
          </cell>
        </row>
        <row r="157">
          <cell r="A157" t="str">
            <v>30-02-080  COMISIONES VENTA ONLINE</v>
          </cell>
          <cell r="B157">
            <v>0</v>
          </cell>
          <cell r="C157">
            <v>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>
            <v>0</v>
          </cell>
          <cell r="I157">
            <v>0</v>
          </cell>
          <cell r="J157">
            <v>0</v>
          </cell>
        </row>
        <row r="158">
          <cell r="A158" t="str">
            <v>30-02-090  IVA CREDITO NO RECUPERABLE</v>
          </cell>
          <cell r="B158">
            <v>0</v>
          </cell>
          <cell r="C158">
            <v>0</v>
          </cell>
          <cell r="D158">
            <v>0</v>
          </cell>
          <cell r="E158">
            <v>0</v>
          </cell>
          <cell r="F158">
            <v>0</v>
          </cell>
          <cell r="G158">
            <v>0</v>
          </cell>
          <cell r="H158">
            <v>0</v>
          </cell>
          <cell r="I158">
            <v>0</v>
          </cell>
          <cell r="J158">
            <v>0</v>
          </cell>
        </row>
        <row r="159">
          <cell r="A159" t="str">
            <v>30-03-001  COMISIONES BANCARIAS</v>
          </cell>
          <cell r="B159">
            <v>1639035</v>
          </cell>
          <cell r="C159">
            <v>0</v>
          </cell>
          <cell r="D159">
            <v>1639035</v>
          </cell>
          <cell r="E159">
            <v>0</v>
          </cell>
          <cell r="F159">
            <v>0</v>
          </cell>
          <cell r="G159">
            <v>0</v>
          </cell>
          <cell r="H159">
            <v>1639035</v>
          </cell>
          <cell r="I159">
            <v>0</v>
          </cell>
          <cell r="J159">
            <v>-1639035</v>
          </cell>
        </row>
        <row r="160">
          <cell r="A160" t="str">
            <v>30-03-010  INTERESES FINANCIEROS</v>
          </cell>
          <cell r="B160">
            <v>36066790</v>
          </cell>
          <cell r="C160">
            <v>0</v>
          </cell>
          <cell r="D160">
            <v>36066790</v>
          </cell>
          <cell r="E160">
            <v>0</v>
          </cell>
          <cell r="F160">
            <v>0</v>
          </cell>
          <cell r="G160">
            <v>0</v>
          </cell>
          <cell r="H160">
            <v>36066790</v>
          </cell>
          <cell r="I160">
            <v>0</v>
          </cell>
          <cell r="J160">
            <v>-36066790</v>
          </cell>
        </row>
        <row r="161">
          <cell r="A161" t="str">
            <v>30-03-020  REAJUSTES INTERESES Y MULTAS</v>
          </cell>
          <cell r="B161">
            <v>3372364</v>
          </cell>
          <cell r="C161">
            <v>0</v>
          </cell>
          <cell r="D161">
            <v>3372364</v>
          </cell>
          <cell r="E161">
            <v>0</v>
          </cell>
          <cell r="F161">
            <v>0</v>
          </cell>
          <cell r="G161">
            <v>0</v>
          </cell>
          <cell r="H161">
            <v>3372364</v>
          </cell>
          <cell r="I161">
            <v>0</v>
          </cell>
          <cell r="J161">
            <v>-3372364</v>
          </cell>
        </row>
        <row r="162">
          <cell r="A162" t="str">
            <v>30-03-031  DIFERENCIA POR TIPO DE CAMBIO</v>
          </cell>
          <cell r="B162">
            <v>10478416</v>
          </cell>
          <cell r="C162">
            <v>0</v>
          </cell>
          <cell r="D162">
            <v>10478416</v>
          </cell>
          <cell r="E162">
            <v>0</v>
          </cell>
          <cell r="F162">
            <v>0</v>
          </cell>
          <cell r="G162">
            <v>0</v>
          </cell>
          <cell r="H162">
            <v>10478416</v>
          </cell>
          <cell r="I162">
            <v>0</v>
          </cell>
          <cell r="J162">
            <v>-10478416</v>
          </cell>
        </row>
        <row r="163">
          <cell r="A163" t="str">
            <v>30-04-001  IMPUESTO A LA RENTA</v>
          </cell>
          <cell r="B163">
            <v>0</v>
          </cell>
          <cell r="C163">
            <v>232897843</v>
          </cell>
          <cell r="D163">
            <v>0</v>
          </cell>
          <cell r="E163">
            <v>232897843</v>
          </cell>
          <cell r="F163">
            <v>0</v>
          </cell>
          <cell r="G163">
            <v>0</v>
          </cell>
          <cell r="H163">
            <v>0</v>
          </cell>
          <cell r="I163">
            <v>232897843</v>
          </cell>
          <cell r="J163">
            <v>232897843</v>
          </cell>
        </row>
        <row r="164">
          <cell r="A164" t="str">
            <v>30-04-010  CORRECCION MONETARIA</v>
          </cell>
          <cell r="B164">
            <v>514386</v>
          </cell>
          <cell r="C164">
            <v>0</v>
          </cell>
          <cell r="D164">
            <v>514386</v>
          </cell>
          <cell r="E164">
            <v>0</v>
          </cell>
          <cell r="F164">
            <v>0</v>
          </cell>
          <cell r="G164">
            <v>0</v>
          </cell>
          <cell r="H164">
            <v>514386</v>
          </cell>
          <cell r="I164">
            <v>0</v>
          </cell>
          <cell r="J164">
            <v>-514386</v>
          </cell>
        </row>
        <row r="165">
          <cell r="A165" t="str">
            <v>30-04-050  GASTOS POR INCOBRABLES</v>
          </cell>
          <cell r="B165">
            <v>269096</v>
          </cell>
          <cell r="C165">
            <v>0</v>
          </cell>
          <cell r="D165">
            <v>269096</v>
          </cell>
          <cell r="E165">
            <v>0</v>
          </cell>
          <cell r="F165">
            <v>0</v>
          </cell>
          <cell r="G165">
            <v>0</v>
          </cell>
          <cell r="H165">
            <v>269096</v>
          </cell>
          <cell r="I165">
            <v>0</v>
          </cell>
          <cell r="J165">
            <v>-269096</v>
          </cell>
        </row>
        <row r="166">
          <cell r="A166" t="str">
            <v>30-04-100  OTROS GASTOS NO OPERACIONES</v>
          </cell>
          <cell r="B166">
            <v>209156</v>
          </cell>
          <cell r="C166">
            <v>0</v>
          </cell>
          <cell r="D166">
            <v>209156</v>
          </cell>
          <cell r="E166">
            <v>0</v>
          </cell>
          <cell r="F166">
            <v>0</v>
          </cell>
          <cell r="G166">
            <v>0</v>
          </cell>
          <cell r="H166">
            <v>209156</v>
          </cell>
          <cell r="I166">
            <v>0</v>
          </cell>
          <cell r="J166">
            <v>-209156</v>
          </cell>
        </row>
        <row r="167">
          <cell r="A167" t="str">
            <v>30-04-200  GASTOS POR INCOBRABLES</v>
          </cell>
          <cell r="B167">
            <v>0</v>
          </cell>
          <cell r="C167">
            <v>0</v>
          </cell>
          <cell r="D167">
            <v>0</v>
          </cell>
          <cell r="E167">
            <v>0</v>
          </cell>
          <cell r="F167">
            <v>0</v>
          </cell>
          <cell r="G167">
            <v>0</v>
          </cell>
          <cell r="H167">
            <v>0</v>
          </cell>
          <cell r="I167">
            <v>0</v>
          </cell>
          <cell r="J167">
            <v>0</v>
          </cell>
        </row>
        <row r="168">
          <cell r="A168" t="str">
            <v>40-01-001  BORDERO</v>
          </cell>
          <cell r="B168">
            <v>630000</v>
          </cell>
          <cell r="C168">
            <v>300800308</v>
          </cell>
          <cell r="D168">
            <v>0</v>
          </cell>
          <cell r="E168">
            <v>300170308</v>
          </cell>
          <cell r="F168">
            <v>0</v>
          </cell>
          <cell r="G168">
            <v>0</v>
          </cell>
          <cell r="H168">
            <v>0</v>
          </cell>
          <cell r="I168">
            <v>300170308</v>
          </cell>
          <cell r="J168">
            <v>300170308</v>
          </cell>
        </row>
        <row r="169">
          <cell r="A169" t="str">
            <v>40-01-002  ABONADOS</v>
          </cell>
          <cell r="B169">
            <v>0</v>
          </cell>
          <cell r="C169">
            <v>16694200</v>
          </cell>
          <cell r="D169">
            <v>0</v>
          </cell>
          <cell r="E169">
            <v>16694200</v>
          </cell>
          <cell r="F169">
            <v>0</v>
          </cell>
          <cell r="G169">
            <v>0</v>
          </cell>
          <cell r="H169">
            <v>0</v>
          </cell>
          <cell r="I169">
            <v>16694200</v>
          </cell>
          <cell r="J169">
            <v>16694200</v>
          </cell>
        </row>
        <row r="170">
          <cell r="A170" t="str">
            <v>40-01-050  PUBLICIDAD ESTADIO</v>
          </cell>
          <cell r="B170">
            <v>489310933</v>
          </cell>
          <cell r="C170">
            <v>710820842</v>
          </cell>
          <cell r="D170">
            <v>0</v>
          </cell>
          <cell r="E170">
            <v>221509909</v>
          </cell>
          <cell r="F170">
            <v>0</v>
          </cell>
          <cell r="G170">
            <v>0</v>
          </cell>
          <cell r="H170">
            <v>0</v>
          </cell>
          <cell r="I170">
            <v>221509909</v>
          </cell>
          <cell r="J170">
            <v>221509909</v>
          </cell>
        </row>
        <row r="171">
          <cell r="A171" t="str">
            <v>40-01-051  PUBLICIDAD UNIFORME</v>
          </cell>
          <cell r="B171">
            <v>0</v>
          </cell>
          <cell r="C171">
            <v>137969449</v>
          </cell>
          <cell r="D171">
            <v>0</v>
          </cell>
          <cell r="E171">
            <v>137969449</v>
          </cell>
          <cell r="F171">
            <v>0</v>
          </cell>
          <cell r="G171">
            <v>0</v>
          </cell>
          <cell r="H171">
            <v>0</v>
          </cell>
          <cell r="I171">
            <v>137969449</v>
          </cell>
          <cell r="J171">
            <v>137969449</v>
          </cell>
        </row>
        <row r="172">
          <cell r="A172" t="str">
            <v>40-01-052  PUBLICIDAD ONLINE</v>
          </cell>
          <cell r="B172">
            <v>0</v>
          </cell>
          <cell r="C172">
            <v>0</v>
          </cell>
          <cell r="D172">
            <v>0</v>
          </cell>
          <cell r="E172">
            <v>0</v>
          </cell>
          <cell r="F172">
            <v>0</v>
          </cell>
          <cell r="G172">
            <v>0</v>
          </cell>
          <cell r="H172">
            <v>0</v>
          </cell>
          <cell r="I172">
            <v>0</v>
          </cell>
          <cell r="J172">
            <v>0</v>
          </cell>
        </row>
        <row r="173">
          <cell r="A173" t="str">
            <v>40-01-053  OTROS SPONSOR</v>
          </cell>
          <cell r="B173">
            <v>0</v>
          </cell>
          <cell r="C173">
            <v>0</v>
          </cell>
          <cell r="D173">
            <v>0</v>
          </cell>
          <cell r="E173">
            <v>0</v>
          </cell>
          <cell r="F173">
            <v>0</v>
          </cell>
          <cell r="G173">
            <v>0</v>
          </cell>
          <cell r="H173">
            <v>0</v>
          </cell>
          <cell r="I173">
            <v>0</v>
          </cell>
          <cell r="J173">
            <v>0</v>
          </cell>
        </row>
        <row r="174">
          <cell r="A174" t="str">
            <v>40-01-054  USO DE MARCA RANGERS</v>
          </cell>
          <cell r="B174">
            <v>0</v>
          </cell>
          <cell r="C174">
            <v>0</v>
          </cell>
          <cell r="D174">
            <v>0</v>
          </cell>
          <cell r="E174">
            <v>0</v>
          </cell>
          <cell r="F174">
            <v>0</v>
          </cell>
          <cell r="G174">
            <v>0</v>
          </cell>
          <cell r="H174">
            <v>0</v>
          </cell>
          <cell r="I174">
            <v>0</v>
          </cell>
          <cell r="J174">
            <v>0</v>
          </cell>
        </row>
        <row r="175">
          <cell r="A175" t="str">
            <v>40-01-100  LICENCIAMIENTO CDF/ANFP</v>
          </cell>
          <cell r="B175">
            <v>0</v>
          </cell>
          <cell r="C175">
            <v>1126335752</v>
          </cell>
          <cell r="D175">
            <v>0</v>
          </cell>
          <cell r="E175">
            <v>1126335752</v>
          </cell>
          <cell r="F175">
            <v>0</v>
          </cell>
          <cell r="G175">
            <v>0</v>
          </cell>
          <cell r="H175">
            <v>0</v>
          </cell>
          <cell r="I175">
            <v>1126335752</v>
          </cell>
          <cell r="J175">
            <v>1126335752</v>
          </cell>
        </row>
        <row r="176">
          <cell r="A176" t="str">
            <v>40-01-200  VENTA DERECHOS JUGADORES</v>
          </cell>
          <cell r="B176">
            <v>0</v>
          </cell>
          <cell r="C176">
            <v>0</v>
          </cell>
          <cell r="D176">
            <v>0</v>
          </cell>
          <cell r="E176">
            <v>0</v>
          </cell>
          <cell r="F176">
            <v>0</v>
          </cell>
          <cell r="G176">
            <v>0</v>
          </cell>
          <cell r="H176">
            <v>0</v>
          </cell>
          <cell r="I176">
            <v>0</v>
          </cell>
          <cell r="J176">
            <v>0</v>
          </cell>
        </row>
        <row r="177">
          <cell r="A177" t="str">
            <v>40-01-201  INGRESO POR CESION TEMPORAL</v>
          </cell>
          <cell r="B177">
            <v>0</v>
          </cell>
          <cell r="C177">
            <v>480000</v>
          </cell>
          <cell r="D177">
            <v>0</v>
          </cell>
          <cell r="E177">
            <v>480000</v>
          </cell>
          <cell r="F177">
            <v>0</v>
          </cell>
          <cell r="G177">
            <v>0</v>
          </cell>
          <cell r="H177">
            <v>0</v>
          </cell>
          <cell r="I177">
            <v>480000</v>
          </cell>
          <cell r="J177">
            <v>480000</v>
          </cell>
        </row>
        <row r="178">
          <cell r="A178" t="str">
            <v>40-01-202  INGRESO DERECHOS FORMACION/SOLIDARIDAD</v>
          </cell>
          <cell r="B178">
            <v>0</v>
          </cell>
          <cell r="C178">
            <v>69475082</v>
          </cell>
          <cell r="D178">
            <v>0</v>
          </cell>
          <cell r="E178">
            <v>69475082</v>
          </cell>
          <cell r="F178">
            <v>0</v>
          </cell>
          <cell r="G178">
            <v>0</v>
          </cell>
          <cell r="H178">
            <v>0</v>
          </cell>
          <cell r="I178">
            <v>69475082</v>
          </cell>
          <cell r="J178">
            <v>69475082</v>
          </cell>
        </row>
        <row r="179">
          <cell r="A179" t="str">
            <v>40-01-203  INGRESOS CLUB FORMATIVO RANGERS</v>
          </cell>
          <cell r="B179">
            <v>0</v>
          </cell>
          <cell r="C179">
            <v>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>
            <v>0</v>
          </cell>
          <cell r="I179">
            <v>0</v>
          </cell>
          <cell r="J179">
            <v>0</v>
          </cell>
        </row>
        <row r="180">
          <cell r="A180" t="str">
            <v>40-01-500  OTROS INGRESOS OPERACIONALES</v>
          </cell>
          <cell r="B180">
            <v>0</v>
          </cell>
          <cell r="C180">
            <v>0</v>
          </cell>
          <cell r="D180">
            <v>0</v>
          </cell>
          <cell r="E180">
            <v>0</v>
          </cell>
          <cell r="F180">
            <v>0</v>
          </cell>
          <cell r="G180">
            <v>0</v>
          </cell>
          <cell r="H180">
            <v>0</v>
          </cell>
          <cell r="I180">
            <v>0</v>
          </cell>
          <cell r="J180">
            <v>0</v>
          </cell>
        </row>
        <row r="181">
          <cell r="A181" t="str">
            <v>40-01-501  ORGANIZACIÓN DE PARTIDOS</v>
          </cell>
          <cell r="B181">
            <v>0</v>
          </cell>
          <cell r="C181">
            <v>0</v>
          </cell>
          <cell r="D181">
            <v>0</v>
          </cell>
          <cell r="E181">
            <v>0</v>
          </cell>
          <cell r="F181">
            <v>0</v>
          </cell>
          <cell r="G181">
            <v>0</v>
          </cell>
          <cell r="H181">
            <v>0</v>
          </cell>
          <cell r="I181">
            <v>0</v>
          </cell>
          <cell r="J181">
            <v>0</v>
          </cell>
        </row>
        <row r="182">
          <cell r="A182" t="str">
            <v>40-02-001  OTROS INGRESOS ANFP</v>
          </cell>
          <cell r="B182">
            <v>0</v>
          </cell>
          <cell r="C182">
            <v>0</v>
          </cell>
          <cell r="D182">
            <v>0</v>
          </cell>
          <cell r="E182">
            <v>0</v>
          </cell>
          <cell r="F182">
            <v>0</v>
          </cell>
          <cell r="G182">
            <v>0</v>
          </cell>
          <cell r="H182">
            <v>0</v>
          </cell>
          <cell r="I182">
            <v>0</v>
          </cell>
          <cell r="J182">
            <v>0</v>
          </cell>
        </row>
        <row r="183">
          <cell r="A183" t="str">
            <v>40-02-002  OTROS INGRESOS CDF</v>
          </cell>
          <cell r="B183">
            <v>0</v>
          </cell>
          <cell r="C183">
            <v>0</v>
          </cell>
          <cell r="D183">
            <v>0</v>
          </cell>
          <cell r="E183">
            <v>0</v>
          </cell>
          <cell r="F183">
            <v>0</v>
          </cell>
          <cell r="G183">
            <v>0</v>
          </cell>
          <cell r="H183">
            <v>0</v>
          </cell>
          <cell r="I183">
            <v>0</v>
          </cell>
          <cell r="J183">
            <v>0</v>
          </cell>
        </row>
        <row r="184">
          <cell r="A184" t="str">
            <v>40-02-003  OTROS INGRESOS CONMEBOL</v>
          </cell>
          <cell r="B184">
            <v>0</v>
          </cell>
          <cell r="C184">
            <v>0</v>
          </cell>
          <cell r="D184">
            <v>0</v>
          </cell>
          <cell r="E184">
            <v>0</v>
          </cell>
          <cell r="F184">
            <v>0</v>
          </cell>
          <cell r="G184">
            <v>0</v>
          </cell>
          <cell r="H184">
            <v>0</v>
          </cell>
          <cell r="I184">
            <v>0</v>
          </cell>
          <cell r="J184">
            <v>0</v>
          </cell>
        </row>
        <row r="185">
          <cell r="A185" t="str">
            <v>40-02-010  OTROS INGRESOS</v>
          </cell>
          <cell r="B185">
            <v>5000000</v>
          </cell>
          <cell r="C185">
            <v>16330198</v>
          </cell>
          <cell r="D185">
            <v>0</v>
          </cell>
          <cell r="E185">
            <v>11330198</v>
          </cell>
          <cell r="F185">
            <v>0</v>
          </cell>
          <cell r="G185">
            <v>0</v>
          </cell>
          <cell r="H185">
            <v>0</v>
          </cell>
          <cell r="I185">
            <v>11330198</v>
          </cell>
          <cell r="J185">
            <v>11330198</v>
          </cell>
        </row>
        <row r="186">
          <cell r="A186" t="str">
            <v>40-02-020  CORRECCION MONERATIA</v>
          </cell>
          <cell r="B186">
            <v>2</v>
          </cell>
          <cell r="C186">
            <v>191</v>
          </cell>
          <cell r="D186">
            <v>0</v>
          </cell>
          <cell r="E186">
            <v>189</v>
          </cell>
          <cell r="F186">
            <v>0</v>
          </cell>
          <cell r="G186">
            <v>0</v>
          </cell>
          <cell r="H186">
            <v>0</v>
          </cell>
          <cell r="I186">
            <v>189</v>
          </cell>
          <cell r="J186">
            <v>189</v>
          </cell>
        </row>
        <row r="187">
          <cell r="A187" t="str">
            <v>40-03-002  DIFERENCIA POR TIPO DE CAMBIO</v>
          </cell>
          <cell r="B187">
            <v>0</v>
          </cell>
          <cell r="C187">
            <v>9249</v>
          </cell>
          <cell r="D187">
            <v>0</v>
          </cell>
          <cell r="E187">
            <v>9249</v>
          </cell>
          <cell r="F187">
            <v>0</v>
          </cell>
          <cell r="G187">
            <v>0</v>
          </cell>
          <cell r="H187">
            <v>0</v>
          </cell>
          <cell r="I187">
            <v>9249</v>
          </cell>
          <cell r="J187">
            <v>9249</v>
          </cell>
        </row>
        <row r="188">
          <cell r="A188" t="str">
            <v>40-03-003  INGRESOS FINANCIEROS</v>
          </cell>
          <cell r="B188">
            <v>0</v>
          </cell>
          <cell r="C188">
            <v>0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  <cell r="H188">
            <v>0</v>
          </cell>
          <cell r="I188">
            <v>0</v>
          </cell>
          <cell r="J188">
            <v>0</v>
          </cell>
        </row>
        <row r="189">
          <cell r="A189" t="str">
            <v>50-01-001  SOFTLAND</v>
          </cell>
          <cell r="B189">
            <v>0</v>
          </cell>
          <cell r="C189">
            <v>0</v>
          </cell>
          <cell r="D189">
            <v>0</v>
          </cell>
          <cell r="E189">
            <v>0</v>
          </cell>
          <cell r="F189">
            <v>0</v>
          </cell>
          <cell r="G189">
            <v>0</v>
          </cell>
          <cell r="H189">
            <v>0</v>
          </cell>
          <cell r="I189">
            <v>0</v>
          </cell>
          <cell r="J189">
            <v>0</v>
          </cell>
        </row>
        <row r="190">
          <cell r="A190" t="str">
            <v>Sub-Totales</v>
          </cell>
          <cell r="B190">
            <v>18611248306</v>
          </cell>
          <cell r="C190">
            <v>18611248306</v>
          </cell>
          <cell r="D190">
            <v>5910244576</v>
          </cell>
          <cell r="E190">
            <v>5910244576</v>
          </cell>
          <cell r="F190">
            <v>3859029462</v>
          </cell>
          <cell r="G190">
            <v>3793372397</v>
          </cell>
          <cell r="H190">
            <v>2051215114</v>
          </cell>
          <cell r="I190">
            <v>2116872179</v>
          </cell>
          <cell r="J190">
            <v>65657065</v>
          </cell>
        </row>
        <row r="191">
          <cell r="A191" t="str">
            <v>Pérdidas / Ganancias</v>
          </cell>
          <cell r="B191">
            <v>0</v>
          </cell>
          <cell r="C191">
            <v>0</v>
          </cell>
          <cell r="D191">
            <v>0</v>
          </cell>
          <cell r="E191">
            <v>0</v>
          </cell>
          <cell r="F191">
            <v>0</v>
          </cell>
          <cell r="G191">
            <v>65657065</v>
          </cell>
          <cell r="H191">
            <v>65657065</v>
          </cell>
          <cell r="I191">
            <v>0</v>
          </cell>
          <cell r="J191">
            <v>-65657065</v>
          </cell>
        </row>
        <row r="192">
          <cell r="A192" t="str">
            <v>Total General</v>
          </cell>
          <cell r="B192">
            <v>18611248306</v>
          </cell>
          <cell r="C192">
            <v>18611248306</v>
          </cell>
          <cell r="D192">
            <v>5910244576</v>
          </cell>
          <cell r="E192">
            <v>5910244576</v>
          </cell>
          <cell r="F192">
            <v>3859029462</v>
          </cell>
          <cell r="G192">
            <v>3859029462</v>
          </cell>
          <cell r="H192">
            <v>2116872179</v>
          </cell>
          <cell r="I192">
            <v>2116872179</v>
          </cell>
          <cell r="J192">
            <v>0</v>
          </cell>
        </row>
        <row r="193">
          <cell r="J193">
            <v>0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00B050"/>
  </sheetPr>
  <dimension ref="A1:H755"/>
  <sheetViews>
    <sheetView showGridLines="0" tabSelected="1" zoomScale="89" zoomScaleNormal="89" zoomScaleSheetLayoutView="93" workbookViewId="0">
      <selection activeCell="A11" sqref="A11:H303"/>
    </sheetView>
  </sheetViews>
  <sheetFormatPr baseColWidth="10" defaultColWidth="11.44140625" defaultRowHeight="14.4" outlineLevelRow="2" x14ac:dyDescent="0.3"/>
  <cols>
    <col min="1" max="1" width="16.88671875" style="16" bestFit="1" customWidth="1"/>
    <col min="2" max="2" width="15.33203125" style="16" bestFit="1" customWidth="1"/>
    <col min="3" max="3" width="14" style="16" bestFit="1" customWidth="1"/>
    <col min="4" max="4" width="12" style="16" bestFit="1" customWidth="1"/>
    <col min="5" max="5" width="54.5546875" style="4" hidden="1" customWidth="1"/>
    <col min="6" max="6" width="15.109375" style="2" bestFit="1" customWidth="1"/>
    <col min="7" max="7" width="64.33203125" style="3" bestFit="1" customWidth="1"/>
    <col min="8" max="8" width="15.33203125" style="1" bestFit="1" customWidth="1"/>
    <col min="9" max="9" width="15" style="1" bestFit="1" customWidth="1"/>
    <col min="10" max="10" width="13.44140625" style="1" bestFit="1" customWidth="1"/>
    <col min="11" max="16384" width="11.44140625" style="1"/>
  </cols>
  <sheetData>
    <row r="1" spans="1:8" x14ac:dyDescent="0.3">
      <c r="A1" s="5" t="s">
        <v>0</v>
      </c>
      <c r="B1" s="6" t="s">
        <v>1</v>
      </c>
      <c r="C1" s="7" t="s">
        <v>2</v>
      </c>
      <c r="D1" s="7" t="s">
        <v>3</v>
      </c>
      <c r="E1" s="8" t="s">
        <v>4</v>
      </c>
      <c r="F1" s="9" t="s">
        <v>5</v>
      </c>
      <c r="G1" s="8" t="s">
        <v>457</v>
      </c>
      <c r="H1" s="1" t="s">
        <v>455</v>
      </c>
    </row>
    <row r="2" spans="1:8" outlineLevel="2" x14ac:dyDescent="0.3">
      <c r="A2" s="10" t="s">
        <v>6</v>
      </c>
      <c r="B2" s="11">
        <v>5858793</v>
      </c>
      <c r="C2" s="10" t="s">
        <v>7</v>
      </c>
      <c r="D2" s="11">
        <v>3470</v>
      </c>
      <c r="E2" s="12"/>
      <c r="F2" s="13">
        <v>-156000</v>
      </c>
      <c r="G2" s="14" t="s">
        <v>8</v>
      </c>
      <c r="H2" s="1" t="s">
        <v>456</v>
      </c>
    </row>
    <row r="3" spans="1:8" outlineLevel="2" x14ac:dyDescent="0.3">
      <c r="A3" s="15" t="s">
        <v>9</v>
      </c>
      <c r="B3" s="17">
        <v>6170168</v>
      </c>
      <c r="C3" s="15" t="s">
        <v>10</v>
      </c>
      <c r="D3" s="17">
        <v>55822</v>
      </c>
      <c r="E3" s="18" t="s">
        <v>11</v>
      </c>
      <c r="F3" s="19">
        <v>-194810</v>
      </c>
      <c r="G3" s="20" t="s">
        <v>12</v>
      </c>
      <c r="H3" s="1" t="s">
        <v>456</v>
      </c>
    </row>
    <row r="4" spans="1:8" outlineLevel="2" x14ac:dyDescent="0.3">
      <c r="A4" s="15" t="s">
        <v>9</v>
      </c>
      <c r="B4" s="17">
        <v>6170168</v>
      </c>
      <c r="C4" s="15" t="s">
        <v>10</v>
      </c>
      <c r="D4" s="17">
        <v>55847</v>
      </c>
      <c r="E4" s="18" t="s">
        <v>11</v>
      </c>
      <c r="F4" s="19">
        <v>-352699</v>
      </c>
      <c r="G4" s="20" t="s">
        <v>13</v>
      </c>
      <c r="H4" s="1" t="s">
        <v>456</v>
      </c>
    </row>
    <row r="5" spans="1:8" outlineLevel="2" x14ac:dyDescent="0.3">
      <c r="A5" s="10" t="s">
        <v>14</v>
      </c>
      <c r="B5" s="11">
        <v>6170168</v>
      </c>
      <c r="C5" s="10" t="s">
        <v>10</v>
      </c>
      <c r="D5" s="11">
        <v>62324</v>
      </c>
      <c r="E5" s="18" t="s">
        <v>11</v>
      </c>
      <c r="F5" s="21">
        <v>-22610</v>
      </c>
      <c r="G5" s="14" t="s">
        <v>15</v>
      </c>
      <c r="H5" s="1" t="s">
        <v>456</v>
      </c>
    </row>
    <row r="6" spans="1:8" outlineLevel="2" x14ac:dyDescent="0.3">
      <c r="A6" s="10" t="s">
        <v>14</v>
      </c>
      <c r="B6" s="11">
        <v>6170168</v>
      </c>
      <c r="C6" s="10" t="s">
        <v>10</v>
      </c>
      <c r="D6" s="11">
        <v>62333</v>
      </c>
      <c r="E6" s="18" t="s">
        <v>11</v>
      </c>
      <c r="F6" s="21">
        <v>-499198</v>
      </c>
      <c r="G6" s="14" t="s">
        <v>16</v>
      </c>
      <c r="H6" s="1" t="s">
        <v>456</v>
      </c>
    </row>
    <row r="7" spans="1:8" outlineLevel="2" x14ac:dyDescent="0.3">
      <c r="A7" s="10" t="s">
        <v>14</v>
      </c>
      <c r="B7" s="11">
        <v>6170168</v>
      </c>
      <c r="C7" s="10" t="s">
        <v>10</v>
      </c>
      <c r="D7" s="11">
        <v>62338</v>
      </c>
      <c r="E7" s="18" t="s">
        <v>11</v>
      </c>
      <c r="F7" s="21">
        <v>-378948</v>
      </c>
      <c r="G7" s="14" t="s">
        <v>17</v>
      </c>
      <c r="H7" s="1" t="s">
        <v>456</v>
      </c>
    </row>
    <row r="8" spans="1:8" outlineLevel="2" x14ac:dyDescent="0.3">
      <c r="A8" s="10" t="s">
        <v>14</v>
      </c>
      <c r="B8" s="11">
        <v>6170168</v>
      </c>
      <c r="C8" s="10" t="s">
        <v>10</v>
      </c>
      <c r="D8" s="11">
        <v>62339</v>
      </c>
      <c r="E8" s="18" t="s">
        <v>11</v>
      </c>
      <c r="F8" s="21">
        <v>-279560</v>
      </c>
      <c r="G8" s="14" t="s">
        <v>18</v>
      </c>
      <c r="H8" s="1" t="s">
        <v>456</v>
      </c>
    </row>
    <row r="9" spans="1:8" outlineLevel="2" x14ac:dyDescent="0.3">
      <c r="A9" s="10" t="s">
        <v>14</v>
      </c>
      <c r="B9" s="11">
        <v>6170168</v>
      </c>
      <c r="C9" s="10" t="s">
        <v>10</v>
      </c>
      <c r="D9" s="11">
        <v>62340</v>
      </c>
      <c r="E9" s="18" t="s">
        <v>11</v>
      </c>
      <c r="F9" s="21">
        <v>-57100</v>
      </c>
      <c r="G9" s="14" t="s">
        <v>19</v>
      </c>
      <c r="H9" s="1" t="s">
        <v>456</v>
      </c>
    </row>
    <row r="10" spans="1:8" outlineLevel="2" x14ac:dyDescent="0.3">
      <c r="A10" s="10" t="s">
        <v>20</v>
      </c>
      <c r="B10" s="11">
        <v>6170168</v>
      </c>
      <c r="C10" s="10" t="s">
        <v>10</v>
      </c>
      <c r="D10" s="11">
        <v>62679</v>
      </c>
      <c r="E10" s="18" t="s">
        <v>11</v>
      </c>
      <c r="F10" s="21">
        <v>-7950</v>
      </c>
      <c r="G10" s="14" t="s">
        <v>21</v>
      </c>
      <c r="H10" s="1" t="s">
        <v>456</v>
      </c>
    </row>
    <row r="11" spans="1:8" outlineLevel="2" x14ac:dyDescent="0.3">
      <c r="A11" s="44" t="s">
        <v>20</v>
      </c>
      <c r="B11" s="45">
        <v>6567292</v>
      </c>
      <c r="C11" s="44" t="s">
        <v>10</v>
      </c>
      <c r="D11" s="45">
        <v>5208</v>
      </c>
      <c r="E11" s="46" t="s">
        <v>22</v>
      </c>
      <c r="F11" s="21">
        <v>-1198600</v>
      </c>
      <c r="G11" s="47" t="s">
        <v>23</v>
      </c>
      <c r="H11" s="46" t="s">
        <v>456</v>
      </c>
    </row>
    <row r="12" spans="1:8" outlineLevel="2" x14ac:dyDescent="0.3">
      <c r="A12" s="44" t="s">
        <v>24</v>
      </c>
      <c r="B12" s="45">
        <v>6567292</v>
      </c>
      <c r="C12" s="44" t="s">
        <v>10</v>
      </c>
      <c r="D12" s="45">
        <v>5770</v>
      </c>
      <c r="E12" s="46" t="s">
        <v>22</v>
      </c>
      <c r="F12" s="13">
        <v>-466600</v>
      </c>
      <c r="G12" s="47" t="s">
        <v>25</v>
      </c>
      <c r="H12" s="46" t="s">
        <v>456</v>
      </c>
    </row>
    <row r="13" spans="1:8" outlineLevel="2" x14ac:dyDescent="0.3">
      <c r="A13" s="44" t="s">
        <v>24</v>
      </c>
      <c r="B13" s="45">
        <v>6567292</v>
      </c>
      <c r="C13" s="44" t="s">
        <v>10</v>
      </c>
      <c r="D13" s="45">
        <v>5772</v>
      </c>
      <c r="E13" s="46" t="s">
        <v>22</v>
      </c>
      <c r="F13" s="13">
        <v>-498000</v>
      </c>
      <c r="G13" s="47" t="s">
        <v>26</v>
      </c>
      <c r="H13" s="46" t="s">
        <v>456</v>
      </c>
    </row>
    <row r="14" spans="1:8" s="22" customFormat="1" outlineLevel="2" x14ac:dyDescent="0.3">
      <c r="A14" s="44" t="s">
        <v>27</v>
      </c>
      <c r="B14" s="45">
        <v>6567292</v>
      </c>
      <c r="C14" s="44" t="s">
        <v>10</v>
      </c>
      <c r="D14" s="48">
        <v>6553</v>
      </c>
      <c r="E14" s="49"/>
      <c r="F14" s="13">
        <v>-1645601</v>
      </c>
      <c r="G14" s="47" t="s">
        <v>28</v>
      </c>
      <c r="H14" s="46" t="s">
        <v>456</v>
      </c>
    </row>
    <row r="15" spans="1:8" outlineLevel="2" x14ac:dyDescent="0.3">
      <c r="A15" s="44" t="s">
        <v>27</v>
      </c>
      <c r="B15" s="45">
        <v>6567292</v>
      </c>
      <c r="C15" s="44" t="s">
        <v>10</v>
      </c>
      <c r="D15" s="48">
        <v>6554</v>
      </c>
      <c r="E15" s="49"/>
      <c r="F15" s="13">
        <v>-931801</v>
      </c>
      <c r="G15" s="47" t="s">
        <v>29</v>
      </c>
      <c r="H15" s="46" t="s">
        <v>456</v>
      </c>
    </row>
    <row r="16" spans="1:8" outlineLevel="2" x14ac:dyDescent="0.3">
      <c r="A16" s="50" t="s">
        <v>30</v>
      </c>
      <c r="B16" s="51">
        <v>7508413</v>
      </c>
      <c r="C16" s="50" t="s">
        <v>10</v>
      </c>
      <c r="D16" s="51">
        <v>150</v>
      </c>
      <c r="E16" s="52" t="s">
        <v>31</v>
      </c>
      <c r="F16" s="28">
        <v>-120001</v>
      </c>
      <c r="G16" s="53" t="s">
        <v>32</v>
      </c>
      <c r="H16" s="46" t="s">
        <v>456</v>
      </c>
    </row>
    <row r="17" spans="1:8" outlineLevel="2" x14ac:dyDescent="0.3">
      <c r="A17" s="44" t="s">
        <v>33</v>
      </c>
      <c r="B17" s="45">
        <v>7858256</v>
      </c>
      <c r="C17" s="44" t="s">
        <v>10</v>
      </c>
      <c r="D17" s="45">
        <v>60</v>
      </c>
      <c r="E17" s="49"/>
      <c r="F17" s="13">
        <v>-3077340</v>
      </c>
      <c r="G17" s="47" t="s">
        <v>34</v>
      </c>
      <c r="H17" s="46" t="s">
        <v>456</v>
      </c>
    </row>
    <row r="18" spans="1:8" outlineLevel="2" x14ac:dyDescent="0.3">
      <c r="A18" s="44" t="s">
        <v>35</v>
      </c>
      <c r="B18" s="45">
        <v>14324677</v>
      </c>
      <c r="C18" s="44" t="s">
        <v>10</v>
      </c>
      <c r="D18" s="45">
        <v>465</v>
      </c>
      <c r="E18" s="49"/>
      <c r="F18" s="13">
        <v>-150000</v>
      </c>
      <c r="G18" s="47" t="s">
        <v>36</v>
      </c>
      <c r="H18" s="46" t="s">
        <v>456</v>
      </c>
    </row>
    <row r="19" spans="1:8" outlineLevel="2" x14ac:dyDescent="0.3">
      <c r="A19" s="44" t="s">
        <v>37</v>
      </c>
      <c r="B19" s="45">
        <v>15138937</v>
      </c>
      <c r="C19" s="44" t="s">
        <v>7</v>
      </c>
      <c r="D19" s="45">
        <v>1918</v>
      </c>
      <c r="E19" s="49"/>
      <c r="F19" s="13">
        <v>-1191600</v>
      </c>
      <c r="G19" s="47" t="s">
        <v>38</v>
      </c>
      <c r="H19" s="46" t="s">
        <v>456</v>
      </c>
    </row>
    <row r="20" spans="1:8" outlineLevel="2" x14ac:dyDescent="0.3">
      <c r="A20" s="44" t="s">
        <v>39</v>
      </c>
      <c r="B20" s="45">
        <v>15138937</v>
      </c>
      <c r="C20" s="44" t="s">
        <v>7</v>
      </c>
      <c r="D20" s="45">
        <v>1934</v>
      </c>
      <c r="E20" s="46"/>
      <c r="F20" s="13">
        <v>-200000</v>
      </c>
      <c r="G20" s="47" t="s">
        <v>40</v>
      </c>
      <c r="H20" s="46" t="s">
        <v>456</v>
      </c>
    </row>
    <row r="21" spans="1:8" outlineLevel="2" x14ac:dyDescent="0.3">
      <c r="A21" s="44" t="s">
        <v>41</v>
      </c>
      <c r="B21" s="45">
        <v>15138937</v>
      </c>
      <c r="C21" s="44" t="s">
        <v>42</v>
      </c>
      <c r="D21" s="45">
        <v>1934</v>
      </c>
      <c r="E21" s="49"/>
      <c r="F21" s="13">
        <v>140000</v>
      </c>
      <c r="G21" s="47" t="s">
        <v>43</v>
      </c>
      <c r="H21" s="46" t="s">
        <v>456</v>
      </c>
    </row>
    <row r="22" spans="1:8" outlineLevel="2" x14ac:dyDescent="0.3">
      <c r="A22" s="44" t="s">
        <v>44</v>
      </c>
      <c r="B22" s="45">
        <v>15138937</v>
      </c>
      <c r="C22" s="44" t="s">
        <v>7</v>
      </c>
      <c r="D22" s="45">
        <v>1947</v>
      </c>
      <c r="E22" s="46"/>
      <c r="F22" s="13">
        <v>-1580000</v>
      </c>
      <c r="G22" s="47" t="s">
        <v>45</v>
      </c>
      <c r="H22" s="46" t="s">
        <v>456</v>
      </c>
    </row>
    <row r="23" spans="1:8" outlineLevel="2" x14ac:dyDescent="0.3">
      <c r="A23" s="44" t="s">
        <v>44</v>
      </c>
      <c r="B23" s="45">
        <v>15138937</v>
      </c>
      <c r="C23" s="44" t="s">
        <v>7</v>
      </c>
      <c r="D23" s="45">
        <v>1956</v>
      </c>
      <c r="E23" s="49"/>
      <c r="F23" s="13">
        <v>-674400</v>
      </c>
      <c r="G23" s="47" t="s">
        <v>46</v>
      </c>
      <c r="H23" s="46" t="s">
        <v>456</v>
      </c>
    </row>
    <row r="24" spans="1:8" outlineLevel="2" x14ac:dyDescent="0.3">
      <c r="A24" s="44" t="s">
        <v>44</v>
      </c>
      <c r="B24" s="45">
        <v>15138937</v>
      </c>
      <c r="C24" s="44" t="s">
        <v>7</v>
      </c>
      <c r="D24" s="45">
        <v>1967</v>
      </c>
      <c r="E24" s="54"/>
      <c r="F24" s="13">
        <v>-200000</v>
      </c>
      <c r="G24" s="47" t="s">
        <v>47</v>
      </c>
      <c r="H24" s="46" t="s">
        <v>456</v>
      </c>
    </row>
    <row r="25" spans="1:8" outlineLevel="2" x14ac:dyDescent="0.3">
      <c r="A25" s="44" t="s">
        <v>44</v>
      </c>
      <c r="B25" s="45">
        <v>15138937</v>
      </c>
      <c r="C25" s="44" t="s">
        <v>7</v>
      </c>
      <c r="D25" s="45">
        <v>1974</v>
      </c>
      <c r="E25" s="49"/>
      <c r="F25" s="13">
        <v>-200000</v>
      </c>
      <c r="G25" s="47" t="s">
        <v>48</v>
      </c>
      <c r="H25" s="46" t="s">
        <v>456</v>
      </c>
    </row>
    <row r="26" spans="1:8" outlineLevel="2" x14ac:dyDescent="0.3">
      <c r="A26" s="44" t="s">
        <v>49</v>
      </c>
      <c r="B26" s="45">
        <v>15138937</v>
      </c>
      <c r="C26" s="44" t="s">
        <v>7</v>
      </c>
      <c r="D26" s="45">
        <v>1990</v>
      </c>
      <c r="E26" s="49"/>
      <c r="F26" s="21">
        <v>-200000</v>
      </c>
      <c r="G26" s="47" t="s">
        <v>50</v>
      </c>
      <c r="H26" s="46" t="s">
        <v>456</v>
      </c>
    </row>
    <row r="27" spans="1:8" outlineLevel="2" x14ac:dyDescent="0.3">
      <c r="A27" s="44" t="s">
        <v>49</v>
      </c>
      <c r="B27" s="45">
        <v>15138937</v>
      </c>
      <c r="C27" s="44" t="s">
        <v>7</v>
      </c>
      <c r="D27" s="45">
        <v>1991</v>
      </c>
      <c r="E27" s="49"/>
      <c r="F27" s="21">
        <v>-200000</v>
      </c>
      <c r="G27" s="47" t="s">
        <v>51</v>
      </c>
      <c r="H27" s="46" t="s">
        <v>456</v>
      </c>
    </row>
    <row r="28" spans="1:8" outlineLevel="2" x14ac:dyDescent="0.3">
      <c r="A28" s="44" t="s">
        <v>49</v>
      </c>
      <c r="B28" s="45">
        <v>15138937</v>
      </c>
      <c r="C28" s="44" t="s">
        <v>7</v>
      </c>
      <c r="D28" s="45">
        <v>1993</v>
      </c>
      <c r="E28" s="49"/>
      <c r="F28" s="21">
        <v>-130000</v>
      </c>
      <c r="G28" s="47" t="s">
        <v>52</v>
      </c>
      <c r="H28" s="46" t="s">
        <v>456</v>
      </c>
    </row>
    <row r="29" spans="1:8" outlineLevel="2" x14ac:dyDescent="0.3">
      <c r="A29" s="44" t="s">
        <v>53</v>
      </c>
      <c r="B29" s="45">
        <v>15138937</v>
      </c>
      <c r="C29" s="44" t="s">
        <v>42</v>
      </c>
      <c r="D29" s="45">
        <v>1993</v>
      </c>
      <c r="E29" s="49"/>
      <c r="F29" s="21">
        <v>70491</v>
      </c>
      <c r="G29" s="47" t="s">
        <v>54</v>
      </c>
      <c r="H29" s="46" t="s">
        <v>456</v>
      </c>
    </row>
    <row r="30" spans="1:8" outlineLevel="2" x14ac:dyDescent="0.3">
      <c r="A30" s="44" t="s">
        <v>49</v>
      </c>
      <c r="B30" s="45">
        <v>15138937</v>
      </c>
      <c r="C30" s="44" t="s">
        <v>7</v>
      </c>
      <c r="D30" s="45">
        <v>1994</v>
      </c>
      <c r="E30" s="54"/>
      <c r="F30" s="21">
        <v>-200000</v>
      </c>
      <c r="G30" s="47" t="s">
        <v>55</v>
      </c>
      <c r="H30" s="46" t="s">
        <v>456</v>
      </c>
    </row>
    <row r="31" spans="1:8" outlineLevel="2" x14ac:dyDescent="0.3">
      <c r="A31" s="44" t="s">
        <v>49</v>
      </c>
      <c r="B31" s="45">
        <v>15138937</v>
      </c>
      <c r="C31" s="44" t="s">
        <v>7</v>
      </c>
      <c r="D31" s="45">
        <v>2001</v>
      </c>
      <c r="E31" s="54"/>
      <c r="F31" s="21">
        <v>-1580000</v>
      </c>
      <c r="G31" s="47" t="s">
        <v>56</v>
      </c>
      <c r="H31" s="46" t="s">
        <v>456</v>
      </c>
    </row>
    <row r="32" spans="1:8" outlineLevel="2" x14ac:dyDescent="0.3">
      <c r="A32" s="44" t="s">
        <v>41</v>
      </c>
      <c r="B32" s="45">
        <v>15138937</v>
      </c>
      <c r="C32" s="44" t="s">
        <v>7</v>
      </c>
      <c r="D32" s="45">
        <v>2018</v>
      </c>
      <c r="E32" s="54"/>
      <c r="F32" s="21">
        <v>-386240</v>
      </c>
      <c r="G32" s="47" t="s">
        <v>57</v>
      </c>
      <c r="H32" s="46" t="s">
        <v>456</v>
      </c>
    </row>
    <row r="33" spans="1:8" outlineLevel="2" x14ac:dyDescent="0.3">
      <c r="A33" s="44" t="s">
        <v>53</v>
      </c>
      <c r="B33" s="45">
        <v>15138937</v>
      </c>
      <c r="C33" s="44" t="s">
        <v>42</v>
      </c>
      <c r="D33" s="45">
        <v>2018</v>
      </c>
      <c r="E33" s="49"/>
      <c r="F33" s="21">
        <v>328800</v>
      </c>
      <c r="G33" s="47" t="s">
        <v>58</v>
      </c>
      <c r="H33" s="46" t="s">
        <v>456</v>
      </c>
    </row>
    <row r="34" spans="1:8" outlineLevel="2" x14ac:dyDescent="0.3">
      <c r="A34" s="44" t="s">
        <v>59</v>
      </c>
      <c r="B34" s="45">
        <v>17497270</v>
      </c>
      <c r="C34" s="44" t="s">
        <v>10</v>
      </c>
      <c r="D34" s="45">
        <v>1075</v>
      </c>
      <c r="E34" s="46" t="s">
        <v>60</v>
      </c>
      <c r="F34" s="21">
        <v>-383563</v>
      </c>
      <c r="G34" s="47" t="s">
        <v>61</v>
      </c>
      <c r="H34" s="46" t="s">
        <v>456</v>
      </c>
    </row>
    <row r="35" spans="1:8" outlineLevel="2" x14ac:dyDescent="0.3">
      <c r="A35" s="55" t="s">
        <v>62</v>
      </c>
      <c r="B35" s="56">
        <v>60910000</v>
      </c>
      <c r="C35" s="55" t="s">
        <v>7</v>
      </c>
      <c r="D35" s="56">
        <v>892676</v>
      </c>
      <c r="E35" s="57"/>
      <c r="F35" s="24">
        <v>-9990</v>
      </c>
      <c r="G35" s="58" t="s">
        <v>63</v>
      </c>
      <c r="H35" s="46" t="s">
        <v>456</v>
      </c>
    </row>
    <row r="36" spans="1:8" outlineLevel="2" x14ac:dyDescent="0.3">
      <c r="A36" s="55" t="s">
        <v>64</v>
      </c>
      <c r="B36" s="56">
        <v>60910000</v>
      </c>
      <c r="C36" s="55" t="s">
        <v>7</v>
      </c>
      <c r="D36" s="56">
        <v>984284</v>
      </c>
      <c r="E36" s="57"/>
      <c r="F36" s="24">
        <v>-19980</v>
      </c>
      <c r="G36" s="58" t="s">
        <v>65</v>
      </c>
      <c r="H36" s="46" t="s">
        <v>456</v>
      </c>
    </row>
    <row r="37" spans="1:8" outlineLevel="2" x14ac:dyDescent="0.3">
      <c r="A37" s="55" t="s">
        <v>49</v>
      </c>
      <c r="B37" s="56">
        <v>60910000</v>
      </c>
      <c r="C37" s="55" t="s">
        <v>7</v>
      </c>
      <c r="D37" s="59">
        <v>1149896</v>
      </c>
      <c r="E37" s="57"/>
      <c r="F37" s="24">
        <v>-19980</v>
      </c>
      <c r="G37" s="58" t="s">
        <v>66</v>
      </c>
      <c r="H37" s="46" t="s">
        <v>456</v>
      </c>
    </row>
    <row r="38" spans="1:8" outlineLevel="2" x14ac:dyDescent="0.3">
      <c r="A38" s="44" t="s">
        <v>27</v>
      </c>
      <c r="B38" s="45">
        <v>70081200</v>
      </c>
      <c r="C38" s="44" t="s">
        <v>7</v>
      </c>
      <c r="D38" s="48">
        <v>3396</v>
      </c>
      <c r="E38" s="49"/>
      <c r="F38" s="13">
        <v>0</v>
      </c>
      <c r="G38" s="47" t="s">
        <v>67</v>
      </c>
      <c r="H38" s="46" t="s">
        <v>456</v>
      </c>
    </row>
    <row r="39" spans="1:8" outlineLevel="2" x14ac:dyDescent="0.3">
      <c r="A39" s="44" t="s">
        <v>68</v>
      </c>
      <c r="B39" s="45">
        <v>70081200</v>
      </c>
      <c r="C39" s="44" t="s">
        <v>7</v>
      </c>
      <c r="D39" s="48">
        <v>3428</v>
      </c>
      <c r="E39" s="49"/>
      <c r="F39" s="13">
        <v>0</v>
      </c>
      <c r="G39" s="47" t="s">
        <v>69</v>
      </c>
      <c r="H39" s="46" t="s">
        <v>456</v>
      </c>
    </row>
    <row r="40" spans="1:8" outlineLevel="2" x14ac:dyDescent="0.3">
      <c r="A40" s="44" t="s">
        <v>27</v>
      </c>
      <c r="B40" s="45">
        <v>70081200</v>
      </c>
      <c r="C40" s="44" t="s">
        <v>7</v>
      </c>
      <c r="D40" s="48">
        <v>9330</v>
      </c>
      <c r="E40" s="49"/>
      <c r="F40" s="13">
        <v>-859691</v>
      </c>
      <c r="G40" s="47" t="s">
        <v>70</v>
      </c>
      <c r="H40" s="46" t="s">
        <v>456</v>
      </c>
    </row>
    <row r="41" spans="1:8" outlineLevel="2" x14ac:dyDescent="0.3">
      <c r="A41" s="44" t="s">
        <v>64</v>
      </c>
      <c r="B41" s="45">
        <v>70081200</v>
      </c>
      <c r="C41" s="44" t="s">
        <v>10</v>
      </c>
      <c r="D41" s="45">
        <v>16888</v>
      </c>
      <c r="E41" s="49"/>
      <c r="F41" s="13">
        <v>-900001</v>
      </c>
      <c r="G41" s="47" t="s">
        <v>71</v>
      </c>
      <c r="H41" s="46" t="s">
        <v>456</v>
      </c>
    </row>
    <row r="42" spans="1:8" s="22" customFormat="1" outlineLevel="2" x14ac:dyDescent="0.3">
      <c r="A42" s="44" t="s">
        <v>72</v>
      </c>
      <c r="B42" s="45">
        <v>70081200</v>
      </c>
      <c r="C42" s="44" t="s">
        <v>10</v>
      </c>
      <c r="D42" s="48">
        <v>17626</v>
      </c>
      <c r="E42" s="49"/>
      <c r="F42" s="13">
        <v>-1000000</v>
      </c>
      <c r="G42" s="47" t="s">
        <v>73</v>
      </c>
      <c r="H42" s="46" t="s">
        <v>456</v>
      </c>
    </row>
    <row r="43" spans="1:8" s="22" customFormat="1" outlineLevel="2" x14ac:dyDescent="0.3">
      <c r="A43" s="44" t="s">
        <v>74</v>
      </c>
      <c r="B43" s="45">
        <v>70081200</v>
      </c>
      <c r="C43" s="44" t="s">
        <v>10</v>
      </c>
      <c r="D43" s="48">
        <v>17644</v>
      </c>
      <c r="E43" s="49"/>
      <c r="F43" s="13">
        <v>-1200000</v>
      </c>
      <c r="G43" s="47" t="s">
        <v>75</v>
      </c>
      <c r="H43" s="46" t="s">
        <v>456</v>
      </c>
    </row>
    <row r="44" spans="1:8" outlineLevel="2" x14ac:dyDescent="0.3">
      <c r="A44" s="44" t="s">
        <v>27</v>
      </c>
      <c r="B44" s="45">
        <v>70081200</v>
      </c>
      <c r="C44" s="44" t="s">
        <v>10</v>
      </c>
      <c r="D44" s="48">
        <v>18159</v>
      </c>
      <c r="E44" s="49"/>
      <c r="F44" s="13">
        <v>-1166934</v>
      </c>
      <c r="G44" s="47" t="s">
        <v>76</v>
      </c>
      <c r="H44" s="46" t="s">
        <v>456</v>
      </c>
    </row>
    <row r="45" spans="1:8" outlineLevel="2" x14ac:dyDescent="0.3">
      <c r="A45" s="44" t="s">
        <v>27</v>
      </c>
      <c r="B45" s="45">
        <v>70081200</v>
      </c>
      <c r="C45" s="44" t="s">
        <v>10</v>
      </c>
      <c r="D45" s="48">
        <v>18172</v>
      </c>
      <c r="E45" s="49"/>
      <c r="F45" s="13">
        <v>-443188</v>
      </c>
      <c r="G45" s="47" t="s">
        <v>77</v>
      </c>
      <c r="H45" s="46" t="s">
        <v>456</v>
      </c>
    </row>
    <row r="46" spans="1:8" outlineLevel="2" x14ac:dyDescent="0.3">
      <c r="A46" s="60">
        <v>43936</v>
      </c>
      <c r="B46" s="61">
        <v>76022238</v>
      </c>
      <c r="C46" s="25" t="s">
        <v>78</v>
      </c>
      <c r="D46" s="61">
        <v>10171</v>
      </c>
      <c r="E46" s="62" t="s">
        <v>79</v>
      </c>
      <c r="F46" s="26">
        <v>-229184</v>
      </c>
      <c r="G46" s="62" t="s">
        <v>80</v>
      </c>
      <c r="H46" s="46" t="s">
        <v>456</v>
      </c>
    </row>
    <row r="47" spans="1:8" s="22" customFormat="1" outlineLevel="2" x14ac:dyDescent="0.3">
      <c r="A47" s="60">
        <v>43964</v>
      </c>
      <c r="B47" s="61">
        <v>76022238</v>
      </c>
      <c r="C47" s="25" t="s">
        <v>78</v>
      </c>
      <c r="D47" s="61">
        <v>10235</v>
      </c>
      <c r="E47" s="62" t="s">
        <v>79</v>
      </c>
      <c r="F47" s="26">
        <v>-229736</v>
      </c>
      <c r="G47" s="62" t="s">
        <v>81</v>
      </c>
      <c r="H47" s="46" t="s">
        <v>456</v>
      </c>
    </row>
    <row r="48" spans="1:8" s="22" customFormat="1" outlineLevel="2" x14ac:dyDescent="0.3">
      <c r="A48" s="63" t="s">
        <v>82</v>
      </c>
      <c r="B48" s="61">
        <v>76030571</v>
      </c>
      <c r="C48" s="63" t="s">
        <v>7</v>
      </c>
      <c r="D48" s="61">
        <v>51</v>
      </c>
      <c r="E48" s="27" t="s">
        <v>83</v>
      </c>
      <c r="F48" s="28">
        <v>-1600000</v>
      </c>
      <c r="G48" s="64" t="s">
        <v>84</v>
      </c>
      <c r="H48" s="46" t="s">
        <v>456</v>
      </c>
    </row>
    <row r="49" spans="1:8" outlineLevel="2" x14ac:dyDescent="0.3">
      <c r="A49" s="44" t="s">
        <v>85</v>
      </c>
      <c r="B49" s="45">
        <v>76035678</v>
      </c>
      <c r="C49" s="44" t="s">
        <v>10</v>
      </c>
      <c r="D49" s="45">
        <v>467</v>
      </c>
      <c r="E49" s="46" t="s">
        <v>86</v>
      </c>
      <c r="F49" s="13">
        <v>-634270</v>
      </c>
      <c r="G49" s="47" t="s">
        <v>87</v>
      </c>
      <c r="H49" s="46" t="s">
        <v>456</v>
      </c>
    </row>
    <row r="50" spans="1:8" outlineLevel="2" x14ac:dyDescent="0.3">
      <c r="A50" s="44" t="s">
        <v>88</v>
      </c>
      <c r="B50" s="45">
        <v>76035678</v>
      </c>
      <c r="C50" s="44" t="s">
        <v>10</v>
      </c>
      <c r="D50" s="45">
        <v>484</v>
      </c>
      <c r="E50" s="46" t="s">
        <v>86</v>
      </c>
      <c r="F50" s="13">
        <v>-634270</v>
      </c>
      <c r="G50" s="47" t="s">
        <v>89</v>
      </c>
      <c r="H50" s="46" t="s">
        <v>456</v>
      </c>
    </row>
    <row r="51" spans="1:8" outlineLevel="2" x14ac:dyDescent="0.3">
      <c r="A51" s="44" t="s">
        <v>72</v>
      </c>
      <c r="B51" s="45">
        <v>76035678</v>
      </c>
      <c r="C51" s="44" t="s">
        <v>10</v>
      </c>
      <c r="D51" s="48">
        <v>501</v>
      </c>
      <c r="E51" s="46" t="s">
        <v>86</v>
      </c>
      <c r="F51" s="13">
        <v>-634270</v>
      </c>
      <c r="G51" s="47" t="s">
        <v>90</v>
      </c>
      <c r="H51" s="46" t="s">
        <v>456</v>
      </c>
    </row>
    <row r="52" spans="1:8" outlineLevel="2" x14ac:dyDescent="0.3">
      <c r="A52" s="44" t="s">
        <v>91</v>
      </c>
      <c r="B52" s="45">
        <v>76035678</v>
      </c>
      <c r="C52" s="44" t="s">
        <v>10</v>
      </c>
      <c r="D52" s="48">
        <v>519</v>
      </c>
      <c r="E52" s="46" t="s">
        <v>86</v>
      </c>
      <c r="F52" s="13">
        <v>-634270</v>
      </c>
      <c r="G52" s="47" t="s">
        <v>92</v>
      </c>
      <c r="H52" s="46" t="s">
        <v>456</v>
      </c>
    </row>
    <row r="53" spans="1:8" outlineLevel="2" x14ac:dyDescent="0.3">
      <c r="A53" s="44" t="s">
        <v>44</v>
      </c>
      <c r="B53" s="45">
        <v>76035678</v>
      </c>
      <c r="C53" s="44" t="s">
        <v>10</v>
      </c>
      <c r="D53" s="48">
        <v>537</v>
      </c>
      <c r="E53" s="46" t="s">
        <v>86</v>
      </c>
      <c r="F53" s="13">
        <v>-634270</v>
      </c>
      <c r="G53" s="47" t="s">
        <v>93</v>
      </c>
      <c r="H53" s="46" t="s">
        <v>456</v>
      </c>
    </row>
    <row r="54" spans="1:8" outlineLevel="2" x14ac:dyDescent="0.3">
      <c r="A54" s="44" t="s">
        <v>94</v>
      </c>
      <c r="B54" s="45">
        <v>76035678</v>
      </c>
      <c r="C54" s="44" t="s">
        <v>10</v>
      </c>
      <c r="D54" s="48">
        <v>556</v>
      </c>
      <c r="E54" s="46" t="s">
        <v>86</v>
      </c>
      <c r="F54" s="13">
        <v>-634270</v>
      </c>
      <c r="G54" s="47" t="s">
        <v>95</v>
      </c>
      <c r="H54" s="46" t="s">
        <v>456</v>
      </c>
    </row>
    <row r="55" spans="1:8" outlineLevel="2" x14ac:dyDescent="0.3">
      <c r="A55" s="44" t="s">
        <v>96</v>
      </c>
      <c r="B55" s="45">
        <v>76035678</v>
      </c>
      <c r="C55" s="44" t="s">
        <v>10</v>
      </c>
      <c r="D55" s="48">
        <v>574</v>
      </c>
      <c r="E55" s="46" t="s">
        <v>86</v>
      </c>
      <c r="F55" s="13">
        <v>-634270</v>
      </c>
      <c r="G55" s="47" t="s">
        <v>97</v>
      </c>
      <c r="H55" s="46" t="s">
        <v>456</v>
      </c>
    </row>
    <row r="56" spans="1:8" outlineLevel="2" x14ac:dyDescent="0.3">
      <c r="A56" s="44" t="s">
        <v>98</v>
      </c>
      <c r="B56" s="45">
        <v>76073249</v>
      </c>
      <c r="C56" s="44" t="s">
        <v>10</v>
      </c>
      <c r="D56" s="48">
        <v>1024</v>
      </c>
      <c r="E56" s="49"/>
      <c r="F56" s="29">
        <v>-1172338</v>
      </c>
      <c r="G56" s="47" t="s">
        <v>99</v>
      </c>
      <c r="H56" s="46" t="s">
        <v>456</v>
      </c>
    </row>
    <row r="57" spans="1:8" outlineLevel="2" x14ac:dyDescent="0.3">
      <c r="A57" s="44" t="s">
        <v>98</v>
      </c>
      <c r="B57" s="45">
        <v>76073249</v>
      </c>
      <c r="C57" s="44" t="s">
        <v>10</v>
      </c>
      <c r="D57" s="48">
        <v>1025</v>
      </c>
      <c r="E57" s="49"/>
      <c r="F57" s="29">
        <v>-297500</v>
      </c>
      <c r="G57" s="47" t="s">
        <v>100</v>
      </c>
      <c r="H57" s="46" t="s">
        <v>456</v>
      </c>
    </row>
    <row r="58" spans="1:8" outlineLevel="2" x14ac:dyDescent="0.3">
      <c r="A58" s="50" t="s">
        <v>101</v>
      </c>
      <c r="B58" s="51">
        <v>76098804</v>
      </c>
      <c r="C58" s="50" t="s">
        <v>10</v>
      </c>
      <c r="D58" s="51">
        <v>19398</v>
      </c>
      <c r="E58" s="52" t="s">
        <v>102</v>
      </c>
      <c r="F58" s="28">
        <v>-333400</v>
      </c>
      <c r="G58" s="53" t="s">
        <v>103</v>
      </c>
      <c r="H58" s="46" t="s">
        <v>456</v>
      </c>
    </row>
    <row r="59" spans="1:8" outlineLevel="2" x14ac:dyDescent="0.3">
      <c r="A59" s="50" t="s">
        <v>104</v>
      </c>
      <c r="B59" s="51">
        <v>76116690</v>
      </c>
      <c r="C59" s="50" t="s">
        <v>10</v>
      </c>
      <c r="D59" s="51">
        <v>1015</v>
      </c>
      <c r="E59" s="52" t="s">
        <v>105</v>
      </c>
      <c r="F59" s="28">
        <v>-249900</v>
      </c>
      <c r="G59" s="53" t="s">
        <v>106</v>
      </c>
      <c r="H59" s="46" t="s">
        <v>456</v>
      </c>
    </row>
    <row r="60" spans="1:8" s="22" customFormat="1" outlineLevel="2" x14ac:dyDescent="0.3">
      <c r="A60" s="44" t="s">
        <v>107</v>
      </c>
      <c r="B60" s="45">
        <v>76187977</v>
      </c>
      <c r="C60" s="44" t="s">
        <v>10</v>
      </c>
      <c r="D60" s="45">
        <v>152</v>
      </c>
      <c r="E60" s="49" t="s">
        <v>108</v>
      </c>
      <c r="F60" s="13">
        <v>-1190000</v>
      </c>
      <c r="G60" s="47" t="s">
        <v>109</v>
      </c>
      <c r="H60" s="46" t="s">
        <v>456</v>
      </c>
    </row>
    <row r="61" spans="1:8" s="22" customFormat="1" outlineLevel="2" x14ac:dyDescent="0.3">
      <c r="A61" s="44" t="s">
        <v>110</v>
      </c>
      <c r="B61" s="45">
        <v>76187977</v>
      </c>
      <c r="C61" s="44" t="s">
        <v>10</v>
      </c>
      <c r="D61" s="45">
        <v>165</v>
      </c>
      <c r="E61" s="49" t="s">
        <v>108</v>
      </c>
      <c r="F61" s="13">
        <v>-1190000</v>
      </c>
      <c r="G61" s="47" t="s">
        <v>111</v>
      </c>
      <c r="H61" s="46" t="s">
        <v>456</v>
      </c>
    </row>
    <row r="62" spans="1:8" s="22" customFormat="1" outlineLevel="2" x14ac:dyDescent="0.3">
      <c r="A62" s="30">
        <v>44095</v>
      </c>
      <c r="B62" s="61">
        <v>76188381</v>
      </c>
      <c r="C62" s="25" t="s">
        <v>112</v>
      </c>
      <c r="D62" s="25">
        <v>534</v>
      </c>
      <c r="E62" s="62" t="s">
        <v>113</v>
      </c>
      <c r="F62" s="31">
        <f>-850000+10000+800780</f>
        <v>-39220</v>
      </c>
      <c r="G62" s="32" t="s">
        <v>114</v>
      </c>
      <c r="H62" s="46" t="s">
        <v>456</v>
      </c>
    </row>
    <row r="63" spans="1:8" outlineLevel="2" x14ac:dyDescent="0.3">
      <c r="A63" s="30">
        <v>44099</v>
      </c>
      <c r="B63" s="61">
        <v>76188381</v>
      </c>
      <c r="C63" s="25" t="s">
        <v>112</v>
      </c>
      <c r="D63" s="25">
        <v>542</v>
      </c>
      <c r="E63" s="62" t="s">
        <v>113</v>
      </c>
      <c r="F63" s="31">
        <v>-700000</v>
      </c>
      <c r="G63" s="32" t="s">
        <v>115</v>
      </c>
      <c r="H63" s="46" t="s">
        <v>456</v>
      </c>
    </row>
    <row r="64" spans="1:8" outlineLevel="2" x14ac:dyDescent="0.3">
      <c r="A64" s="30">
        <v>44109</v>
      </c>
      <c r="B64" s="61">
        <v>76188381</v>
      </c>
      <c r="C64" s="25" t="s">
        <v>112</v>
      </c>
      <c r="D64" s="25">
        <v>554</v>
      </c>
      <c r="E64" s="62" t="s">
        <v>113</v>
      </c>
      <c r="F64" s="31">
        <v>-1175000</v>
      </c>
      <c r="G64" s="32" t="s">
        <v>116</v>
      </c>
      <c r="H64" s="46" t="s">
        <v>456</v>
      </c>
    </row>
    <row r="65" spans="1:8" outlineLevel="2" x14ac:dyDescent="0.3">
      <c r="A65" s="50" t="s">
        <v>117</v>
      </c>
      <c r="B65" s="51">
        <v>76202917</v>
      </c>
      <c r="C65" s="50" t="s">
        <v>42</v>
      </c>
      <c r="D65" s="51">
        <v>69</v>
      </c>
      <c r="E65" s="52" t="s">
        <v>118</v>
      </c>
      <c r="F65" s="28">
        <v>-752080</v>
      </c>
      <c r="G65" s="53" t="s">
        <v>119</v>
      </c>
      <c r="H65" s="46" t="s">
        <v>456</v>
      </c>
    </row>
    <row r="66" spans="1:8" outlineLevel="2" x14ac:dyDescent="0.3">
      <c r="A66" s="44" t="s">
        <v>74</v>
      </c>
      <c r="B66" s="45">
        <v>76259275</v>
      </c>
      <c r="C66" s="44" t="s">
        <v>7</v>
      </c>
      <c r="D66" s="48">
        <v>171</v>
      </c>
      <c r="E66" s="49" t="s">
        <v>120</v>
      </c>
      <c r="F66" s="13">
        <v>-1430919</v>
      </c>
      <c r="G66" s="47" t="s">
        <v>121</v>
      </c>
      <c r="H66" s="46" t="s">
        <v>456</v>
      </c>
    </row>
    <row r="67" spans="1:8" outlineLevel="2" x14ac:dyDescent="0.3">
      <c r="A67" s="44" t="s">
        <v>122</v>
      </c>
      <c r="B67" s="45">
        <v>76259275</v>
      </c>
      <c r="C67" s="44" t="s">
        <v>7</v>
      </c>
      <c r="D67" s="48">
        <v>182</v>
      </c>
      <c r="E67" s="49" t="s">
        <v>120</v>
      </c>
      <c r="F67" s="13">
        <v>-1430919</v>
      </c>
      <c r="G67" s="47" t="s">
        <v>123</v>
      </c>
      <c r="H67" s="46" t="s">
        <v>456</v>
      </c>
    </row>
    <row r="68" spans="1:8" outlineLevel="2" x14ac:dyDescent="0.3">
      <c r="A68" s="44" t="s">
        <v>41</v>
      </c>
      <c r="B68" s="45">
        <v>76259275</v>
      </c>
      <c r="C68" s="44" t="s">
        <v>7</v>
      </c>
      <c r="D68" s="48">
        <v>193</v>
      </c>
      <c r="E68" s="49" t="s">
        <v>120</v>
      </c>
      <c r="F68" s="13">
        <v>-1430919</v>
      </c>
      <c r="G68" s="47" t="s">
        <v>124</v>
      </c>
      <c r="H68" s="46" t="s">
        <v>456</v>
      </c>
    </row>
    <row r="69" spans="1:8" outlineLevel="2" x14ac:dyDescent="0.3">
      <c r="A69" s="44" t="s">
        <v>98</v>
      </c>
      <c r="B69" s="45">
        <v>76259275</v>
      </c>
      <c r="C69" s="44" t="s">
        <v>7</v>
      </c>
      <c r="D69" s="48">
        <v>207</v>
      </c>
      <c r="E69" s="49" t="s">
        <v>120</v>
      </c>
      <c r="F69" s="13">
        <v>-1430919</v>
      </c>
      <c r="G69" s="47" t="s">
        <v>125</v>
      </c>
      <c r="H69" s="46" t="s">
        <v>456</v>
      </c>
    </row>
    <row r="70" spans="1:8" outlineLevel="2" x14ac:dyDescent="0.3">
      <c r="A70" s="44" t="s">
        <v>126</v>
      </c>
      <c r="B70" s="45">
        <v>76268086</v>
      </c>
      <c r="C70" s="44" t="s">
        <v>10</v>
      </c>
      <c r="D70" s="45">
        <v>54</v>
      </c>
      <c r="E70" s="49" t="s">
        <v>127</v>
      </c>
      <c r="F70" s="13">
        <v>-1785000</v>
      </c>
      <c r="G70" s="47" t="s">
        <v>128</v>
      </c>
      <c r="H70" s="46" t="s">
        <v>456</v>
      </c>
    </row>
    <row r="71" spans="1:8" outlineLevel="2" x14ac:dyDescent="0.3">
      <c r="A71" s="44" t="s">
        <v>126</v>
      </c>
      <c r="B71" s="45">
        <v>76268086</v>
      </c>
      <c r="C71" s="44" t="s">
        <v>10</v>
      </c>
      <c r="D71" s="45">
        <v>55</v>
      </c>
      <c r="E71" s="49" t="s">
        <v>127</v>
      </c>
      <c r="F71" s="13">
        <v>-1785000</v>
      </c>
      <c r="G71" s="47" t="s">
        <v>129</v>
      </c>
      <c r="H71" s="46" t="s">
        <v>456</v>
      </c>
    </row>
    <row r="72" spans="1:8" s="33" customFormat="1" outlineLevel="2" x14ac:dyDescent="0.3">
      <c r="A72" s="44" t="s">
        <v>130</v>
      </c>
      <c r="B72" s="45">
        <v>76268086</v>
      </c>
      <c r="C72" s="44" t="s">
        <v>10</v>
      </c>
      <c r="D72" s="45">
        <v>85</v>
      </c>
      <c r="E72" s="49" t="s">
        <v>127</v>
      </c>
      <c r="F72" s="13">
        <v>-5950000</v>
      </c>
      <c r="G72" s="47" t="s">
        <v>131</v>
      </c>
      <c r="H72" s="46" t="s">
        <v>456</v>
      </c>
    </row>
    <row r="73" spans="1:8" outlineLevel="2" x14ac:dyDescent="0.3">
      <c r="A73" s="44" t="s">
        <v>132</v>
      </c>
      <c r="B73" s="45">
        <v>76356527</v>
      </c>
      <c r="C73" s="44" t="s">
        <v>10</v>
      </c>
      <c r="D73" s="45">
        <v>47014</v>
      </c>
      <c r="E73" s="49" t="s">
        <v>133</v>
      </c>
      <c r="F73" s="13">
        <v>-67240</v>
      </c>
      <c r="G73" s="47" t="s">
        <v>134</v>
      </c>
      <c r="H73" s="46" t="s">
        <v>456</v>
      </c>
    </row>
    <row r="74" spans="1:8" s="33" customFormat="1" outlineLevel="2" x14ac:dyDescent="0.3">
      <c r="A74" s="65" t="s">
        <v>135</v>
      </c>
      <c r="B74" s="66">
        <v>76362741</v>
      </c>
      <c r="C74" s="65" t="s">
        <v>10</v>
      </c>
      <c r="D74" s="66">
        <v>12180</v>
      </c>
      <c r="E74" s="46" t="s">
        <v>136</v>
      </c>
      <c r="F74" s="67">
        <v>-69999</v>
      </c>
      <c r="G74" s="68" t="s">
        <v>137</v>
      </c>
      <c r="H74" s="46" t="s">
        <v>456</v>
      </c>
    </row>
    <row r="75" spans="1:8" s="33" customFormat="1" outlineLevel="2" x14ac:dyDescent="0.3">
      <c r="A75" s="44" t="s">
        <v>138</v>
      </c>
      <c r="B75" s="45">
        <v>76362741</v>
      </c>
      <c r="C75" s="44" t="s">
        <v>10</v>
      </c>
      <c r="D75" s="45">
        <v>18252</v>
      </c>
      <c r="E75" s="46" t="s">
        <v>136</v>
      </c>
      <c r="F75" s="21">
        <v>-159800</v>
      </c>
      <c r="G75" s="47" t="s">
        <v>139</v>
      </c>
      <c r="H75" s="46" t="s">
        <v>456</v>
      </c>
    </row>
    <row r="76" spans="1:8" s="33" customFormat="1" outlineLevel="2" x14ac:dyDescent="0.3">
      <c r="A76" s="44" t="s">
        <v>20</v>
      </c>
      <c r="B76" s="45">
        <v>76362741</v>
      </c>
      <c r="C76" s="44" t="s">
        <v>10</v>
      </c>
      <c r="D76" s="45">
        <v>19659</v>
      </c>
      <c r="E76" s="46" t="s">
        <v>136</v>
      </c>
      <c r="F76" s="21">
        <v>-420000</v>
      </c>
      <c r="G76" s="47" t="s">
        <v>140</v>
      </c>
      <c r="H76" s="46" t="s">
        <v>456</v>
      </c>
    </row>
    <row r="77" spans="1:8" s="33" customFormat="1" outlineLevel="2" x14ac:dyDescent="0.3">
      <c r="A77" s="44" t="s">
        <v>20</v>
      </c>
      <c r="B77" s="45">
        <v>76362741</v>
      </c>
      <c r="C77" s="44" t="s">
        <v>10</v>
      </c>
      <c r="D77" s="45">
        <v>19660</v>
      </c>
      <c r="E77" s="46" t="s">
        <v>136</v>
      </c>
      <c r="F77" s="21">
        <v>-474499</v>
      </c>
      <c r="G77" s="47" t="s">
        <v>141</v>
      </c>
      <c r="H77" s="46" t="s">
        <v>456</v>
      </c>
    </row>
    <row r="78" spans="1:8" outlineLevel="2" x14ac:dyDescent="0.3">
      <c r="A78" s="44" t="s">
        <v>20</v>
      </c>
      <c r="B78" s="45">
        <v>76362741</v>
      </c>
      <c r="C78" s="44" t="s">
        <v>10</v>
      </c>
      <c r="D78" s="45">
        <v>19662</v>
      </c>
      <c r="E78" s="46" t="s">
        <v>136</v>
      </c>
      <c r="F78" s="21">
        <v>-459000</v>
      </c>
      <c r="G78" s="47" t="s">
        <v>142</v>
      </c>
      <c r="H78" s="46" t="s">
        <v>456</v>
      </c>
    </row>
    <row r="79" spans="1:8" outlineLevel="2" x14ac:dyDescent="0.3">
      <c r="A79" s="44" t="s">
        <v>20</v>
      </c>
      <c r="B79" s="45">
        <v>76362741</v>
      </c>
      <c r="C79" s="44" t="s">
        <v>10</v>
      </c>
      <c r="D79" s="45">
        <v>19663</v>
      </c>
      <c r="E79" s="46" t="s">
        <v>136</v>
      </c>
      <c r="F79" s="21">
        <v>-436001</v>
      </c>
      <c r="G79" s="47" t="s">
        <v>143</v>
      </c>
      <c r="H79" s="46" t="s">
        <v>456</v>
      </c>
    </row>
    <row r="80" spans="1:8" outlineLevel="2" x14ac:dyDescent="0.3">
      <c r="A80" s="44" t="s">
        <v>144</v>
      </c>
      <c r="B80" s="45">
        <v>76362741</v>
      </c>
      <c r="C80" s="44" t="s">
        <v>10</v>
      </c>
      <c r="D80" s="45">
        <v>21213</v>
      </c>
      <c r="E80" s="46" t="s">
        <v>136</v>
      </c>
      <c r="F80" s="13">
        <v>-447001</v>
      </c>
      <c r="G80" s="47" t="s">
        <v>145</v>
      </c>
      <c r="H80" s="46" t="s">
        <v>456</v>
      </c>
    </row>
    <row r="81" spans="1:8" outlineLevel="2" x14ac:dyDescent="0.3">
      <c r="A81" s="44" t="s">
        <v>146</v>
      </c>
      <c r="B81" s="45">
        <v>76362741</v>
      </c>
      <c r="C81" s="44" t="s">
        <v>10</v>
      </c>
      <c r="D81" s="45">
        <v>23876</v>
      </c>
      <c r="E81" s="46" t="s">
        <v>136</v>
      </c>
      <c r="F81" s="13">
        <v>-460500</v>
      </c>
      <c r="G81" s="47" t="s">
        <v>147</v>
      </c>
      <c r="H81" s="46" t="s">
        <v>456</v>
      </c>
    </row>
    <row r="82" spans="1:8" s="33" customFormat="1" outlineLevel="2" x14ac:dyDescent="0.3">
      <c r="A82" s="44" t="s">
        <v>148</v>
      </c>
      <c r="B82" s="45">
        <v>76362741</v>
      </c>
      <c r="C82" s="44" t="s">
        <v>10</v>
      </c>
      <c r="D82" s="45">
        <v>25748</v>
      </c>
      <c r="E82" s="46" t="s">
        <v>136</v>
      </c>
      <c r="F82" s="13">
        <v>-456000</v>
      </c>
      <c r="G82" s="47" t="s">
        <v>149</v>
      </c>
      <c r="H82" s="46" t="s">
        <v>456</v>
      </c>
    </row>
    <row r="83" spans="1:8" s="33" customFormat="1" outlineLevel="2" x14ac:dyDescent="0.3">
      <c r="A83" s="44" t="s">
        <v>148</v>
      </c>
      <c r="B83" s="45">
        <v>76362741</v>
      </c>
      <c r="C83" s="44" t="s">
        <v>10</v>
      </c>
      <c r="D83" s="45">
        <v>25749</v>
      </c>
      <c r="E83" s="46" t="s">
        <v>136</v>
      </c>
      <c r="F83" s="13">
        <v>-478000</v>
      </c>
      <c r="G83" s="47" t="s">
        <v>150</v>
      </c>
      <c r="H83" s="46" t="s">
        <v>456</v>
      </c>
    </row>
    <row r="84" spans="1:8" s="33" customFormat="1" outlineLevel="2" x14ac:dyDescent="0.3">
      <c r="A84" s="44" t="s">
        <v>151</v>
      </c>
      <c r="B84" s="45">
        <v>76362741</v>
      </c>
      <c r="C84" s="44" t="s">
        <v>10</v>
      </c>
      <c r="D84" s="45">
        <v>29978</v>
      </c>
      <c r="E84" s="46" t="s">
        <v>136</v>
      </c>
      <c r="F84" s="13">
        <v>-521220</v>
      </c>
      <c r="G84" s="47" t="s">
        <v>152</v>
      </c>
      <c r="H84" s="46" t="s">
        <v>456</v>
      </c>
    </row>
    <row r="85" spans="1:8" outlineLevel="2" x14ac:dyDescent="0.3">
      <c r="A85" s="50" t="s">
        <v>153</v>
      </c>
      <c r="B85" s="51">
        <v>76364623</v>
      </c>
      <c r="C85" s="50" t="s">
        <v>10</v>
      </c>
      <c r="D85" s="51">
        <v>2195</v>
      </c>
      <c r="E85" s="52" t="s">
        <v>154</v>
      </c>
      <c r="F85" s="28">
        <v>-1570681</v>
      </c>
      <c r="G85" s="53" t="s">
        <v>155</v>
      </c>
      <c r="H85" s="46" t="s">
        <v>456</v>
      </c>
    </row>
    <row r="86" spans="1:8" outlineLevel="2" x14ac:dyDescent="0.3">
      <c r="A86" s="60">
        <v>44470</v>
      </c>
      <c r="B86" s="61">
        <v>76435944</v>
      </c>
      <c r="C86" s="25" t="s">
        <v>112</v>
      </c>
      <c r="D86" s="61">
        <v>37</v>
      </c>
      <c r="E86" s="62" t="s">
        <v>156</v>
      </c>
      <c r="F86" s="26">
        <v>-4343500</v>
      </c>
      <c r="G86" s="62" t="s">
        <v>157</v>
      </c>
      <c r="H86" s="46" t="s">
        <v>456</v>
      </c>
    </row>
    <row r="87" spans="1:8" outlineLevel="2" x14ac:dyDescent="0.3">
      <c r="A87" s="50" t="s">
        <v>158</v>
      </c>
      <c r="B87" s="51">
        <v>76477537</v>
      </c>
      <c r="C87" s="50" t="s">
        <v>10</v>
      </c>
      <c r="D87" s="51">
        <v>278</v>
      </c>
      <c r="E87" s="52" t="s">
        <v>159</v>
      </c>
      <c r="F87" s="28">
        <v>-133280</v>
      </c>
      <c r="G87" s="53" t="s">
        <v>160</v>
      </c>
      <c r="H87" s="46" t="s">
        <v>456</v>
      </c>
    </row>
    <row r="88" spans="1:8" outlineLevel="2" x14ac:dyDescent="0.3">
      <c r="A88" s="69">
        <v>44256</v>
      </c>
      <c r="B88" s="70">
        <v>76493702</v>
      </c>
      <c r="C88" s="34" t="s">
        <v>112</v>
      </c>
      <c r="D88" s="70">
        <v>2995</v>
      </c>
      <c r="E88" s="54" t="s">
        <v>161</v>
      </c>
      <c r="F88" s="35">
        <v>-900000</v>
      </c>
      <c r="G88" s="54" t="s">
        <v>162</v>
      </c>
      <c r="H88" s="46" t="s">
        <v>456</v>
      </c>
    </row>
    <row r="89" spans="1:8" outlineLevel="2" x14ac:dyDescent="0.3">
      <c r="A89" s="69">
        <v>44409</v>
      </c>
      <c r="B89" s="70">
        <v>76493702</v>
      </c>
      <c r="C89" s="34" t="s">
        <v>112</v>
      </c>
      <c r="D89" s="70">
        <v>3476</v>
      </c>
      <c r="E89" s="54" t="s">
        <v>161</v>
      </c>
      <c r="F89" s="35">
        <v>-900000</v>
      </c>
      <c r="G89" s="54" t="s">
        <v>163</v>
      </c>
      <c r="H89" s="46" t="s">
        <v>456</v>
      </c>
    </row>
    <row r="90" spans="1:8" s="22" customFormat="1" outlineLevel="2" x14ac:dyDescent="0.3">
      <c r="A90" s="44" t="s">
        <v>94</v>
      </c>
      <c r="B90" s="45">
        <v>76493702</v>
      </c>
      <c r="C90" s="44" t="s">
        <v>7</v>
      </c>
      <c r="D90" s="48">
        <v>9863</v>
      </c>
      <c r="E90" s="54" t="s">
        <v>161</v>
      </c>
      <c r="F90" s="13">
        <v>-158574</v>
      </c>
      <c r="G90" s="47" t="s">
        <v>164</v>
      </c>
      <c r="H90" s="46" t="s">
        <v>456</v>
      </c>
    </row>
    <row r="91" spans="1:8" s="22" customFormat="1" outlineLevel="2" x14ac:dyDescent="0.3">
      <c r="A91" s="44" t="s">
        <v>165</v>
      </c>
      <c r="B91" s="45">
        <v>76499930</v>
      </c>
      <c r="C91" s="44" t="s">
        <v>10</v>
      </c>
      <c r="D91" s="45">
        <v>42706</v>
      </c>
      <c r="E91" s="49" t="s">
        <v>166</v>
      </c>
      <c r="F91" s="13">
        <v>-119000</v>
      </c>
      <c r="G91" s="47" t="s">
        <v>167</v>
      </c>
      <c r="H91" s="46" t="s">
        <v>456</v>
      </c>
    </row>
    <row r="92" spans="1:8" s="22" customFormat="1" outlineLevel="2" x14ac:dyDescent="0.3">
      <c r="A92" s="44" t="s">
        <v>85</v>
      </c>
      <c r="B92" s="45">
        <v>76499930</v>
      </c>
      <c r="C92" s="44" t="s">
        <v>10</v>
      </c>
      <c r="D92" s="45">
        <v>42918</v>
      </c>
      <c r="E92" s="49" t="s">
        <v>166</v>
      </c>
      <c r="F92" s="13">
        <v>-473577</v>
      </c>
      <c r="G92" s="47" t="s">
        <v>168</v>
      </c>
      <c r="H92" s="46" t="s">
        <v>456</v>
      </c>
    </row>
    <row r="93" spans="1:8" s="22" customFormat="1" outlineLevel="2" x14ac:dyDescent="0.3">
      <c r="A93" s="44" t="s">
        <v>74</v>
      </c>
      <c r="B93" s="45">
        <v>76499930</v>
      </c>
      <c r="C93" s="44" t="s">
        <v>10</v>
      </c>
      <c r="D93" s="48">
        <v>44707</v>
      </c>
      <c r="E93" s="49" t="s">
        <v>166</v>
      </c>
      <c r="F93" s="13">
        <v>-275340</v>
      </c>
      <c r="G93" s="47" t="s">
        <v>169</v>
      </c>
      <c r="H93" s="46" t="s">
        <v>456</v>
      </c>
    </row>
    <row r="94" spans="1:8" s="22" customFormat="1" outlineLevel="2" x14ac:dyDescent="0.3">
      <c r="A94" s="44" t="s">
        <v>49</v>
      </c>
      <c r="B94" s="45">
        <v>76499930</v>
      </c>
      <c r="C94" s="44" t="s">
        <v>10</v>
      </c>
      <c r="D94" s="48">
        <v>45365</v>
      </c>
      <c r="E94" s="49" t="s">
        <v>166</v>
      </c>
      <c r="F94" s="13">
        <v>-129487</v>
      </c>
      <c r="G94" s="47" t="s">
        <v>170</v>
      </c>
      <c r="H94" s="46" t="s">
        <v>456</v>
      </c>
    </row>
    <row r="95" spans="1:8" s="22" customFormat="1" outlineLevel="2" x14ac:dyDescent="0.3">
      <c r="A95" s="65" t="s">
        <v>171</v>
      </c>
      <c r="B95" s="66">
        <v>76509947</v>
      </c>
      <c r="C95" s="65" t="s">
        <v>10</v>
      </c>
      <c r="D95" s="66">
        <v>208</v>
      </c>
      <c r="E95" s="46" t="s">
        <v>172</v>
      </c>
      <c r="F95" s="67">
        <v>-54967</v>
      </c>
      <c r="G95" s="68" t="s">
        <v>173</v>
      </c>
      <c r="H95" s="46" t="s">
        <v>456</v>
      </c>
    </row>
    <row r="96" spans="1:8" s="22" customFormat="1" outlineLevel="2" x14ac:dyDescent="0.3">
      <c r="A96" s="65" t="s">
        <v>171</v>
      </c>
      <c r="B96" s="66">
        <v>76509947</v>
      </c>
      <c r="C96" s="65" t="s">
        <v>10</v>
      </c>
      <c r="D96" s="66">
        <v>209</v>
      </c>
      <c r="E96" s="46" t="s">
        <v>172</v>
      </c>
      <c r="F96" s="67">
        <v>-16999</v>
      </c>
      <c r="G96" s="68" t="s">
        <v>174</v>
      </c>
      <c r="H96" s="46" t="s">
        <v>456</v>
      </c>
    </row>
    <row r="97" spans="1:8" s="22" customFormat="1" outlineLevel="2" x14ac:dyDescent="0.3">
      <c r="A97" s="65" t="s">
        <v>171</v>
      </c>
      <c r="B97" s="66">
        <v>76509947</v>
      </c>
      <c r="C97" s="65" t="s">
        <v>10</v>
      </c>
      <c r="D97" s="66">
        <v>211</v>
      </c>
      <c r="E97" s="46" t="s">
        <v>172</v>
      </c>
      <c r="F97" s="67">
        <v>-44870</v>
      </c>
      <c r="G97" s="68" t="s">
        <v>175</v>
      </c>
      <c r="H97" s="46" t="s">
        <v>456</v>
      </c>
    </row>
    <row r="98" spans="1:8" s="22" customFormat="1" outlineLevel="2" x14ac:dyDescent="0.3">
      <c r="A98" s="65" t="s">
        <v>176</v>
      </c>
      <c r="B98" s="66">
        <v>76509947</v>
      </c>
      <c r="C98" s="65" t="s">
        <v>10</v>
      </c>
      <c r="D98" s="66">
        <v>213</v>
      </c>
      <c r="E98" s="46" t="s">
        <v>172</v>
      </c>
      <c r="F98" s="67">
        <v>-44970</v>
      </c>
      <c r="G98" s="68" t="s">
        <v>177</v>
      </c>
      <c r="H98" s="46" t="s">
        <v>456</v>
      </c>
    </row>
    <row r="99" spans="1:8" s="22" customFormat="1" outlineLevel="2" x14ac:dyDescent="0.3">
      <c r="A99" s="65" t="s">
        <v>176</v>
      </c>
      <c r="B99" s="66">
        <v>76509947</v>
      </c>
      <c r="C99" s="65" t="s">
        <v>10</v>
      </c>
      <c r="D99" s="66">
        <v>214</v>
      </c>
      <c r="E99" s="46" t="s">
        <v>172</v>
      </c>
      <c r="F99" s="67">
        <v>-43900</v>
      </c>
      <c r="G99" s="68" t="s">
        <v>178</v>
      </c>
      <c r="H99" s="46" t="s">
        <v>456</v>
      </c>
    </row>
    <row r="100" spans="1:8" s="22" customFormat="1" outlineLevel="2" x14ac:dyDescent="0.3">
      <c r="A100" s="65" t="s">
        <v>176</v>
      </c>
      <c r="B100" s="66">
        <v>76509947</v>
      </c>
      <c r="C100" s="65" t="s">
        <v>10</v>
      </c>
      <c r="D100" s="66">
        <v>215</v>
      </c>
      <c r="E100" s="46" t="s">
        <v>172</v>
      </c>
      <c r="F100" s="67">
        <v>-42576</v>
      </c>
      <c r="G100" s="68" t="s">
        <v>179</v>
      </c>
      <c r="H100" s="46" t="s">
        <v>456</v>
      </c>
    </row>
    <row r="101" spans="1:8" outlineLevel="2" x14ac:dyDescent="0.3">
      <c r="A101" s="65" t="s">
        <v>176</v>
      </c>
      <c r="B101" s="66">
        <v>76509947</v>
      </c>
      <c r="C101" s="65" t="s">
        <v>10</v>
      </c>
      <c r="D101" s="66">
        <v>216</v>
      </c>
      <c r="E101" s="46" t="s">
        <v>172</v>
      </c>
      <c r="F101" s="67">
        <v>-57483</v>
      </c>
      <c r="G101" s="68" t="s">
        <v>180</v>
      </c>
      <c r="H101" s="46" t="s">
        <v>456</v>
      </c>
    </row>
    <row r="102" spans="1:8" outlineLevel="2" x14ac:dyDescent="0.3">
      <c r="A102" s="65" t="s">
        <v>181</v>
      </c>
      <c r="B102" s="66">
        <v>76509947</v>
      </c>
      <c r="C102" s="65" t="s">
        <v>10</v>
      </c>
      <c r="D102" s="66">
        <v>218</v>
      </c>
      <c r="E102" s="46" t="s">
        <v>172</v>
      </c>
      <c r="F102" s="67">
        <v>-47986</v>
      </c>
      <c r="G102" s="68" t="s">
        <v>182</v>
      </c>
      <c r="H102" s="46" t="s">
        <v>456</v>
      </c>
    </row>
    <row r="103" spans="1:8" s="36" customFormat="1" outlineLevel="2" x14ac:dyDescent="0.3">
      <c r="A103" s="65" t="s">
        <v>183</v>
      </c>
      <c r="B103" s="66">
        <v>76509947</v>
      </c>
      <c r="C103" s="65" t="s">
        <v>10</v>
      </c>
      <c r="D103" s="66">
        <v>220</v>
      </c>
      <c r="E103" s="46" t="s">
        <v>172</v>
      </c>
      <c r="F103" s="67">
        <v>-76448</v>
      </c>
      <c r="G103" s="68" t="s">
        <v>184</v>
      </c>
      <c r="H103" s="46" t="s">
        <v>456</v>
      </c>
    </row>
    <row r="104" spans="1:8" s="36" customFormat="1" outlineLevel="2" x14ac:dyDescent="0.3">
      <c r="A104" s="65" t="s">
        <v>183</v>
      </c>
      <c r="B104" s="66">
        <v>76509947</v>
      </c>
      <c r="C104" s="65" t="s">
        <v>10</v>
      </c>
      <c r="D104" s="66">
        <v>221</v>
      </c>
      <c r="E104" s="46" t="s">
        <v>172</v>
      </c>
      <c r="F104" s="67">
        <v>-57600</v>
      </c>
      <c r="G104" s="68" t="s">
        <v>185</v>
      </c>
      <c r="H104" s="46" t="s">
        <v>456</v>
      </c>
    </row>
    <row r="105" spans="1:8" outlineLevel="2" x14ac:dyDescent="0.3">
      <c r="A105" s="65" t="s">
        <v>183</v>
      </c>
      <c r="B105" s="66">
        <v>76509947</v>
      </c>
      <c r="C105" s="65" t="s">
        <v>10</v>
      </c>
      <c r="D105" s="66">
        <v>222</v>
      </c>
      <c r="E105" s="46" t="s">
        <v>172</v>
      </c>
      <c r="F105" s="67">
        <v>-16999</v>
      </c>
      <c r="G105" s="68" t="s">
        <v>186</v>
      </c>
      <c r="H105" s="46" t="s">
        <v>456</v>
      </c>
    </row>
    <row r="106" spans="1:8" outlineLevel="2" x14ac:dyDescent="0.3">
      <c r="A106" s="65" t="s">
        <v>187</v>
      </c>
      <c r="B106" s="66">
        <v>76509947</v>
      </c>
      <c r="C106" s="65" t="s">
        <v>10</v>
      </c>
      <c r="D106" s="66">
        <v>223</v>
      </c>
      <c r="E106" s="46" t="s">
        <v>172</v>
      </c>
      <c r="F106" s="67">
        <v>-122984</v>
      </c>
      <c r="G106" s="68" t="s">
        <v>188</v>
      </c>
      <c r="H106" s="46" t="s">
        <v>456</v>
      </c>
    </row>
    <row r="107" spans="1:8" s="33" customFormat="1" ht="0.75" customHeight="1" outlineLevel="2" x14ac:dyDescent="0.3">
      <c r="A107" s="65" t="s">
        <v>187</v>
      </c>
      <c r="B107" s="66">
        <v>76509947</v>
      </c>
      <c r="C107" s="65" t="s">
        <v>10</v>
      </c>
      <c r="D107" s="66">
        <v>225</v>
      </c>
      <c r="E107" s="46" t="s">
        <v>172</v>
      </c>
      <c r="F107" s="67">
        <v>-74489</v>
      </c>
      <c r="G107" s="68" t="s">
        <v>189</v>
      </c>
      <c r="H107" s="46" t="s">
        <v>456</v>
      </c>
    </row>
    <row r="108" spans="1:8" outlineLevel="2" x14ac:dyDescent="0.3">
      <c r="A108" s="65" t="s">
        <v>187</v>
      </c>
      <c r="B108" s="66">
        <v>76509947</v>
      </c>
      <c r="C108" s="65" t="s">
        <v>10</v>
      </c>
      <c r="D108" s="66">
        <v>228</v>
      </c>
      <c r="E108" s="46" t="s">
        <v>172</v>
      </c>
      <c r="F108" s="67">
        <v>-34001</v>
      </c>
      <c r="G108" s="68" t="s">
        <v>190</v>
      </c>
      <c r="H108" s="46" t="s">
        <v>456</v>
      </c>
    </row>
    <row r="109" spans="1:8" outlineLevel="2" x14ac:dyDescent="0.3">
      <c r="A109" s="65" t="s">
        <v>187</v>
      </c>
      <c r="B109" s="66">
        <v>76509947</v>
      </c>
      <c r="C109" s="65" t="s">
        <v>10</v>
      </c>
      <c r="D109" s="66">
        <v>229</v>
      </c>
      <c r="E109" s="46" t="s">
        <v>172</v>
      </c>
      <c r="F109" s="67">
        <v>-28470</v>
      </c>
      <c r="G109" s="68" t="s">
        <v>191</v>
      </c>
      <c r="H109" s="46" t="s">
        <v>456</v>
      </c>
    </row>
    <row r="110" spans="1:8" s="22" customFormat="1" outlineLevel="2" x14ac:dyDescent="0.3">
      <c r="A110" s="65" t="s">
        <v>158</v>
      </c>
      <c r="B110" s="66">
        <v>76509947</v>
      </c>
      <c r="C110" s="65" t="s">
        <v>10</v>
      </c>
      <c r="D110" s="66">
        <v>234</v>
      </c>
      <c r="E110" s="46" t="s">
        <v>172</v>
      </c>
      <c r="F110" s="67">
        <v>-67884</v>
      </c>
      <c r="G110" s="68" t="s">
        <v>192</v>
      </c>
      <c r="H110" s="46" t="s">
        <v>456</v>
      </c>
    </row>
    <row r="111" spans="1:8" outlineLevel="2" x14ac:dyDescent="0.3">
      <c r="A111" s="65" t="s">
        <v>158</v>
      </c>
      <c r="B111" s="66">
        <v>76509947</v>
      </c>
      <c r="C111" s="65" t="s">
        <v>10</v>
      </c>
      <c r="D111" s="66">
        <v>235</v>
      </c>
      <c r="E111" s="46" t="s">
        <v>172</v>
      </c>
      <c r="F111" s="67">
        <v>-23500</v>
      </c>
      <c r="G111" s="68" t="s">
        <v>193</v>
      </c>
      <c r="H111" s="46" t="s">
        <v>456</v>
      </c>
    </row>
    <row r="112" spans="1:8" outlineLevel="2" x14ac:dyDescent="0.3">
      <c r="A112" s="65" t="s">
        <v>194</v>
      </c>
      <c r="B112" s="66">
        <v>76509947</v>
      </c>
      <c r="C112" s="65" t="s">
        <v>10</v>
      </c>
      <c r="D112" s="66">
        <v>238</v>
      </c>
      <c r="E112" s="46" t="s">
        <v>172</v>
      </c>
      <c r="F112" s="67">
        <v>-82384</v>
      </c>
      <c r="G112" s="68" t="s">
        <v>195</v>
      </c>
      <c r="H112" s="46" t="s">
        <v>456</v>
      </c>
    </row>
    <row r="113" spans="1:8" outlineLevel="2" x14ac:dyDescent="0.3">
      <c r="A113" s="65" t="s">
        <v>196</v>
      </c>
      <c r="B113" s="66">
        <v>76509947</v>
      </c>
      <c r="C113" s="65" t="s">
        <v>10</v>
      </c>
      <c r="D113" s="66">
        <v>239</v>
      </c>
      <c r="E113" s="46" t="s">
        <v>172</v>
      </c>
      <c r="F113" s="67">
        <v>-85972</v>
      </c>
      <c r="G113" s="68" t="s">
        <v>197</v>
      </c>
      <c r="H113" s="46" t="s">
        <v>456</v>
      </c>
    </row>
    <row r="114" spans="1:8" outlineLevel="2" x14ac:dyDescent="0.3">
      <c r="A114" s="65" t="s">
        <v>196</v>
      </c>
      <c r="B114" s="66">
        <v>76509947</v>
      </c>
      <c r="C114" s="65" t="s">
        <v>10</v>
      </c>
      <c r="D114" s="66">
        <v>240</v>
      </c>
      <c r="E114" s="46" t="s">
        <v>172</v>
      </c>
      <c r="F114" s="67">
        <v>-61984</v>
      </c>
      <c r="G114" s="68" t="s">
        <v>198</v>
      </c>
      <c r="H114" s="46" t="s">
        <v>456</v>
      </c>
    </row>
    <row r="115" spans="1:8" outlineLevel="2" x14ac:dyDescent="0.3">
      <c r="A115" s="65" t="s">
        <v>199</v>
      </c>
      <c r="B115" s="66">
        <v>76509947</v>
      </c>
      <c r="C115" s="65" t="s">
        <v>10</v>
      </c>
      <c r="D115" s="66">
        <v>241</v>
      </c>
      <c r="E115" s="46" t="s">
        <v>172</v>
      </c>
      <c r="F115" s="67">
        <v>-53993</v>
      </c>
      <c r="G115" s="68" t="s">
        <v>200</v>
      </c>
      <c r="H115" s="46" t="s">
        <v>456</v>
      </c>
    </row>
    <row r="116" spans="1:8" outlineLevel="2" x14ac:dyDescent="0.3">
      <c r="A116" s="65" t="s">
        <v>199</v>
      </c>
      <c r="B116" s="66">
        <v>76509947</v>
      </c>
      <c r="C116" s="65" t="s">
        <v>10</v>
      </c>
      <c r="D116" s="66">
        <v>242</v>
      </c>
      <c r="E116" s="46" t="s">
        <v>172</v>
      </c>
      <c r="F116" s="67">
        <v>-82891</v>
      </c>
      <c r="G116" s="68" t="s">
        <v>201</v>
      </c>
      <c r="H116" s="46" t="s">
        <v>456</v>
      </c>
    </row>
    <row r="117" spans="1:8" outlineLevel="2" x14ac:dyDescent="0.3">
      <c r="A117" s="65" t="s">
        <v>202</v>
      </c>
      <c r="B117" s="66">
        <v>76509947</v>
      </c>
      <c r="C117" s="65" t="s">
        <v>10</v>
      </c>
      <c r="D117" s="66">
        <v>244</v>
      </c>
      <c r="E117" s="46" t="s">
        <v>172</v>
      </c>
      <c r="F117" s="67">
        <v>-75291</v>
      </c>
      <c r="G117" s="68" t="s">
        <v>203</v>
      </c>
      <c r="H117" s="46" t="s">
        <v>456</v>
      </c>
    </row>
    <row r="118" spans="1:8" outlineLevel="2" x14ac:dyDescent="0.3">
      <c r="A118" s="65" t="s">
        <v>135</v>
      </c>
      <c r="B118" s="66">
        <v>76509947</v>
      </c>
      <c r="C118" s="65" t="s">
        <v>10</v>
      </c>
      <c r="D118" s="66">
        <v>247</v>
      </c>
      <c r="E118" s="46" t="s">
        <v>172</v>
      </c>
      <c r="F118" s="67">
        <v>-51402</v>
      </c>
      <c r="G118" s="68" t="s">
        <v>204</v>
      </c>
      <c r="H118" s="46" t="s">
        <v>456</v>
      </c>
    </row>
    <row r="119" spans="1:8" outlineLevel="2" x14ac:dyDescent="0.3">
      <c r="A119" s="65" t="s">
        <v>205</v>
      </c>
      <c r="B119" s="66">
        <v>76509947</v>
      </c>
      <c r="C119" s="65" t="s">
        <v>10</v>
      </c>
      <c r="D119" s="66">
        <v>249</v>
      </c>
      <c r="E119" s="46" t="s">
        <v>172</v>
      </c>
      <c r="F119" s="67">
        <v>-63701</v>
      </c>
      <c r="G119" s="68" t="s">
        <v>206</v>
      </c>
      <c r="H119" s="46" t="s">
        <v>456</v>
      </c>
    </row>
    <row r="120" spans="1:8" outlineLevel="2" x14ac:dyDescent="0.3">
      <c r="A120" s="65" t="s">
        <v>205</v>
      </c>
      <c r="B120" s="66">
        <v>76509947</v>
      </c>
      <c r="C120" s="65" t="s">
        <v>10</v>
      </c>
      <c r="D120" s="66">
        <v>250</v>
      </c>
      <c r="E120" s="46" t="s">
        <v>172</v>
      </c>
      <c r="F120" s="67">
        <v>-32481</v>
      </c>
      <c r="G120" s="68" t="s">
        <v>207</v>
      </c>
      <c r="H120" s="46" t="s">
        <v>456</v>
      </c>
    </row>
    <row r="121" spans="1:8" outlineLevel="2" x14ac:dyDescent="0.3">
      <c r="A121" s="65" t="s">
        <v>208</v>
      </c>
      <c r="B121" s="66">
        <v>76509947</v>
      </c>
      <c r="C121" s="65" t="s">
        <v>10</v>
      </c>
      <c r="D121" s="66">
        <v>251</v>
      </c>
      <c r="E121" s="46" t="s">
        <v>172</v>
      </c>
      <c r="F121" s="67">
        <v>-99901</v>
      </c>
      <c r="G121" s="68" t="s">
        <v>209</v>
      </c>
      <c r="H121" s="46" t="s">
        <v>456</v>
      </c>
    </row>
    <row r="122" spans="1:8" outlineLevel="2" x14ac:dyDescent="0.3">
      <c r="A122" s="65" t="s">
        <v>210</v>
      </c>
      <c r="B122" s="66">
        <v>76509947</v>
      </c>
      <c r="C122" s="65" t="s">
        <v>10</v>
      </c>
      <c r="D122" s="66">
        <v>252</v>
      </c>
      <c r="E122" s="46" t="s">
        <v>172</v>
      </c>
      <c r="F122" s="67">
        <v>-66991</v>
      </c>
      <c r="G122" s="68" t="s">
        <v>211</v>
      </c>
      <c r="H122" s="46" t="s">
        <v>456</v>
      </c>
    </row>
    <row r="123" spans="1:8" outlineLevel="2" x14ac:dyDescent="0.3">
      <c r="A123" s="60">
        <v>44099</v>
      </c>
      <c r="B123" s="61">
        <v>76576627</v>
      </c>
      <c r="C123" s="25" t="s">
        <v>78</v>
      </c>
      <c r="D123" s="61">
        <v>638</v>
      </c>
      <c r="E123" s="62" t="s">
        <v>212</v>
      </c>
      <c r="F123" s="26">
        <v>-6247500</v>
      </c>
      <c r="G123" s="62" t="s">
        <v>213</v>
      </c>
      <c r="H123" s="46" t="s">
        <v>456</v>
      </c>
    </row>
    <row r="124" spans="1:8" outlineLevel="2" x14ac:dyDescent="0.3">
      <c r="A124" s="63" t="s">
        <v>214</v>
      </c>
      <c r="B124" s="61">
        <v>76576627</v>
      </c>
      <c r="C124" s="63" t="s">
        <v>10</v>
      </c>
      <c r="D124" s="61">
        <v>835</v>
      </c>
      <c r="E124" s="62" t="s">
        <v>212</v>
      </c>
      <c r="F124" s="28">
        <v>-785388</v>
      </c>
      <c r="G124" s="64" t="s">
        <v>215</v>
      </c>
      <c r="H124" s="46" t="s">
        <v>456</v>
      </c>
    </row>
    <row r="125" spans="1:8" outlineLevel="2" x14ac:dyDescent="0.3">
      <c r="A125" s="63" t="s">
        <v>216</v>
      </c>
      <c r="B125" s="61">
        <v>76576627</v>
      </c>
      <c r="C125" s="63" t="s">
        <v>10</v>
      </c>
      <c r="D125" s="61">
        <v>885</v>
      </c>
      <c r="E125" s="62" t="s">
        <v>212</v>
      </c>
      <c r="F125" s="28">
        <v>-873986</v>
      </c>
      <c r="G125" s="64" t="s">
        <v>217</v>
      </c>
      <c r="H125" s="46" t="s">
        <v>456</v>
      </c>
    </row>
    <row r="126" spans="1:8" outlineLevel="2" x14ac:dyDescent="0.3">
      <c r="A126" s="63" t="s">
        <v>218</v>
      </c>
      <c r="B126" s="61">
        <v>76576627</v>
      </c>
      <c r="C126" s="63" t="s">
        <v>10</v>
      </c>
      <c r="D126" s="61">
        <v>911</v>
      </c>
      <c r="E126" s="62" t="s">
        <v>212</v>
      </c>
      <c r="F126" s="28">
        <v>-729189</v>
      </c>
      <c r="G126" s="64" t="s">
        <v>219</v>
      </c>
      <c r="H126" s="46" t="s">
        <v>456</v>
      </c>
    </row>
    <row r="127" spans="1:8" outlineLevel="2" x14ac:dyDescent="0.3">
      <c r="A127" s="63" t="s">
        <v>218</v>
      </c>
      <c r="B127" s="61">
        <v>76576627</v>
      </c>
      <c r="C127" s="63" t="s">
        <v>10</v>
      </c>
      <c r="D127" s="61">
        <v>912</v>
      </c>
      <c r="E127" s="62" t="s">
        <v>212</v>
      </c>
      <c r="F127" s="28">
        <v>-303245</v>
      </c>
      <c r="G127" s="64" t="s">
        <v>220</v>
      </c>
      <c r="H127" s="46" t="s">
        <v>456</v>
      </c>
    </row>
    <row r="128" spans="1:8" outlineLevel="2" x14ac:dyDescent="0.3">
      <c r="A128" s="63" t="s">
        <v>221</v>
      </c>
      <c r="B128" s="61">
        <v>76576627</v>
      </c>
      <c r="C128" s="63" t="s">
        <v>10</v>
      </c>
      <c r="D128" s="61">
        <v>934</v>
      </c>
      <c r="E128" s="62" t="s">
        <v>212</v>
      </c>
      <c r="F128" s="28">
        <v>-2447623</v>
      </c>
      <c r="G128" s="64" t="s">
        <v>222</v>
      </c>
      <c r="H128" s="46" t="s">
        <v>456</v>
      </c>
    </row>
    <row r="129" spans="1:8" outlineLevel="2" x14ac:dyDescent="0.3">
      <c r="A129" s="63" t="s">
        <v>221</v>
      </c>
      <c r="B129" s="61">
        <v>76576627</v>
      </c>
      <c r="C129" s="63" t="s">
        <v>10</v>
      </c>
      <c r="D129" s="61">
        <v>935</v>
      </c>
      <c r="E129" s="62" t="s">
        <v>212</v>
      </c>
      <c r="F129" s="28">
        <v>-194943</v>
      </c>
      <c r="G129" s="64" t="s">
        <v>223</v>
      </c>
      <c r="H129" s="46" t="s">
        <v>456</v>
      </c>
    </row>
    <row r="130" spans="1:8" s="22" customFormat="1" ht="16.5" customHeight="1" outlineLevel="2" x14ac:dyDescent="0.3">
      <c r="A130" s="63" t="s">
        <v>224</v>
      </c>
      <c r="B130" s="61">
        <v>76576627</v>
      </c>
      <c r="C130" s="63" t="s">
        <v>10</v>
      </c>
      <c r="D130" s="61">
        <v>946</v>
      </c>
      <c r="E130" s="62" t="s">
        <v>212</v>
      </c>
      <c r="F130" s="28">
        <v>-86642</v>
      </c>
      <c r="G130" s="64" t="s">
        <v>225</v>
      </c>
      <c r="H130" s="46" t="s">
        <v>456</v>
      </c>
    </row>
    <row r="131" spans="1:8" outlineLevel="2" x14ac:dyDescent="0.3">
      <c r="A131" s="63" t="s">
        <v>224</v>
      </c>
      <c r="B131" s="61">
        <v>76576627</v>
      </c>
      <c r="C131" s="63" t="s">
        <v>10</v>
      </c>
      <c r="D131" s="61">
        <v>947</v>
      </c>
      <c r="E131" s="62" t="s">
        <v>212</v>
      </c>
      <c r="F131" s="28">
        <v>-43321</v>
      </c>
      <c r="G131" s="64" t="s">
        <v>226</v>
      </c>
      <c r="H131" s="46" t="s">
        <v>456</v>
      </c>
    </row>
    <row r="132" spans="1:8" outlineLevel="2" x14ac:dyDescent="0.3">
      <c r="A132" s="63" t="s">
        <v>227</v>
      </c>
      <c r="B132" s="61">
        <v>76576627</v>
      </c>
      <c r="C132" s="63" t="s">
        <v>10</v>
      </c>
      <c r="D132" s="61">
        <v>948</v>
      </c>
      <c r="E132" s="62" t="s">
        <v>212</v>
      </c>
      <c r="F132" s="28">
        <v>-1399835</v>
      </c>
      <c r="G132" s="64" t="s">
        <v>228</v>
      </c>
      <c r="H132" s="46" t="s">
        <v>456</v>
      </c>
    </row>
    <row r="133" spans="1:8" outlineLevel="2" x14ac:dyDescent="0.3">
      <c r="A133" s="63" t="s">
        <v>227</v>
      </c>
      <c r="B133" s="61">
        <v>76576627</v>
      </c>
      <c r="C133" s="63" t="s">
        <v>10</v>
      </c>
      <c r="D133" s="61">
        <v>951</v>
      </c>
      <c r="E133" s="62" t="s">
        <v>212</v>
      </c>
      <c r="F133" s="28">
        <v>-262302</v>
      </c>
      <c r="G133" s="64" t="s">
        <v>229</v>
      </c>
      <c r="H133" s="46" t="s">
        <v>456</v>
      </c>
    </row>
    <row r="134" spans="1:8" s="22" customFormat="1" outlineLevel="2" x14ac:dyDescent="0.3">
      <c r="A134" s="63" t="s">
        <v>227</v>
      </c>
      <c r="B134" s="61">
        <v>76576627</v>
      </c>
      <c r="C134" s="63" t="s">
        <v>10</v>
      </c>
      <c r="D134" s="61">
        <v>959</v>
      </c>
      <c r="E134" s="62" t="s">
        <v>212</v>
      </c>
      <c r="F134" s="28">
        <v>-108302</v>
      </c>
      <c r="G134" s="64" t="s">
        <v>230</v>
      </c>
      <c r="H134" s="46" t="s">
        <v>456</v>
      </c>
    </row>
    <row r="135" spans="1:8" outlineLevel="2" x14ac:dyDescent="0.3">
      <c r="A135" s="44" t="s">
        <v>132</v>
      </c>
      <c r="B135" s="45">
        <v>76587837</v>
      </c>
      <c r="C135" s="44" t="s">
        <v>10</v>
      </c>
      <c r="D135" s="45">
        <v>136779</v>
      </c>
      <c r="E135" s="49"/>
      <c r="F135" s="13">
        <v>-27028</v>
      </c>
      <c r="G135" s="47" t="s">
        <v>231</v>
      </c>
      <c r="H135" s="46" t="s">
        <v>456</v>
      </c>
    </row>
    <row r="136" spans="1:8" outlineLevel="2" x14ac:dyDescent="0.3">
      <c r="A136" s="44" t="s">
        <v>232</v>
      </c>
      <c r="B136" s="45">
        <v>76587837</v>
      </c>
      <c r="C136" s="44" t="s">
        <v>10</v>
      </c>
      <c r="D136" s="45">
        <v>137412</v>
      </c>
      <c r="E136" s="49"/>
      <c r="F136" s="13">
        <v>-25000</v>
      </c>
      <c r="G136" s="47" t="s">
        <v>233</v>
      </c>
      <c r="H136" s="46" t="s">
        <v>456</v>
      </c>
    </row>
    <row r="137" spans="1:8" s="22" customFormat="1" outlineLevel="2" x14ac:dyDescent="0.3">
      <c r="A137" s="71" t="s">
        <v>98</v>
      </c>
      <c r="B137" s="72">
        <v>76613208</v>
      </c>
      <c r="C137" s="71" t="s">
        <v>10</v>
      </c>
      <c r="D137" s="73">
        <v>255902</v>
      </c>
      <c r="E137" s="74"/>
      <c r="F137" s="29">
        <v>-310831</v>
      </c>
      <c r="G137" s="75" t="s">
        <v>234</v>
      </c>
      <c r="H137" s="46" t="s">
        <v>456</v>
      </c>
    </row>
    <row r="138" spans="1:8" s="22" customFormat="1" outlineLevel="2" x14ac:dyDescent="0.3">
      <c r="A138" s="44" t="s">
        <v>235</v>
      </c>
      <c r="B138" s="45">
        <v>76613208</v>
      </c>
      <c r="C138" s="44" t="s">
        <v>10</v>
      </c>
      <c r="D138" s="48">
        <v>259587</v>
      </c>
      <c r="E138" s="49"/>
      <c r="F138" s="13">
        <v>-379831</v>
      </c>
      <c r="G138" s="47" t="s">
        <v>236</v>
      </c>
      <c r="H138" s="46" t="s">
        <v>456</v>
      </c>
    </row>
    <row r="139" spans="1:8" s="22" customFormat="1" outlineLevel="2" x14ac:dyDescent="0.3">
      <c r="A139" s="44" t="s">
        <v>68</v>
      </c>
      <c r="B139" s="45">
        <v>76613208</v>
      </c>
      <c r="C139" s="44" t="s">
        <v>10</v>
      </c>
      <c r="D139" s="48">
        <v>260481</v>
      </c>
      <c r="E139" s="49"/>
      <c r="F139" s="13">
        <v>-1004107</v>
      </c>
      <c r="G139" s="47" t="s">
        <v>237</v>
      </c>
      <c r="H139" s="46" t="s">
        <v>456</v>
      </c>
    </row>
    <row r="140" spans="1:8" outlineLevel="2" x14ac:dyDescent="0.3">
      <c r="A140" s="44" t="s">
        <v>68</v>
      </c>
      <c r="B140" s="45">
        <v>76613208</v>
      </c>
      <c r="C140" s="44" t="s">
        <v>10</v>
      </c>
      <c r="D140" s="48">
        <v>260621</v>
      </c>
      <c r="E140" s="49"/>
      <c r="F140" s="13">
        <v>-48951</v>
      </c>
      <c r="G140" s="47" t="s">
        <v>238</v>
      </c>
      <c r="H140" s="46" t="s">
        <v>456</v>
      </c>
    </row>
    <row r="141" spans="1:8" s="22" customFormat="1" outlineLevel="2" x14ac:dyDescent="0.3">
      <c r="A141" s="44" t="s">
        <v>68</v>
      </c>
      <c r="B141" s="45">
        <v>76613208</v>
      </c>
      <c r="C141" s="44" t="s">
        <v>10</v>
      </c>
      <c r="D141" s="48">
        <v>261015</v>
      </c>
      <c r="E141" s="49"/>
      <c r="F141" s="13">
        <v>-779279</v>
      </c>
      <c r="G141" s="47" t="s">
        <v>239</v>
      </c>
      <c r="H141" s="46" t="s">
        <v>456</v>
      </c>
    </row>
    <row r="142" spans="1:8" outlineLevel="2" x14ac:dyDescent="0.3">
      <c r="A142" s="44" t="s">
        <v>68</v>
      </c>
      <c r="B142" s="45">
        <v>76613208</v>
      </c>
      <c r="C142" s="44" t="s">
        <v>10</v>
      </c>
      <c r="D142" s="48">
        <v>261026</v>
      </c>
      <c r="E142" s="49"/>
      <c r="F142" s="13">
        <v>-74000</v>
      </c>
      <c r="G142" s="47" t="s">
        <v>240</v>
      </c>
      <c r="H142" s="46" t="s">
        <v>456</v>
      </c>
    </row>
    <row r="143" spans="1:8" outlineLevel="2" x14ac:dyDescent="0.3">
      <c r="A143" s="44" t="s">
        <v>68</v>
      </c>
      <c r="B143" s="45">
        <v>76613208</v>
      </c>
      <c r="C143" s="44" t="s">
        <v>10</v>
      </c>
      <c r="D143" s="48">
        <v>261453</v>
      </c>
      <c r="E143" s="49"/>
      <c r="F143" s="13">
        <v>-471117</v>
      </c>
      <c r="G143" s="47" t="s">
        <v>241</v>
      </c>
      <c r="H143" s="46" t="s">
        <v>456</v>
      </c>
    </row>
    <row r="144" spans="1:8" outlineLevel="2" x14ac:dyDescent="0.3">
      <c r="A144" s="44" t="s">
        <v>68</v>
      </c>
      <c r="B144" s="45">
        <v>76613208</v>
      </c>
      <c r="C144" s="44" t="s">
        <v>10</v>
      </c>
      <c r="D144" s="48">
        <v>261942</v>
      </c>
      <c r="E144" s="49"/>
      <c r="F144" s="13">
        <v>-321006</v>
      </c>
      <c r="G144" s="47" t="s">
        <v>242</v>
      </c>
      <c r="H144" s="46" t="s">
        <v>456</v>
      </c>
    </row>
    <row r="145" spans="1:8" outlineLevel="2" x14ac:dyDescent="0.3">
      <c r="A145" s="44" t="s">
        <v>68</v>
      </c>
      <c r="B145" s="45">
        <v>76633351</v>
      </c>
      <c r="C145" s="44" t="s">
        <v>7</v>
      </c>
      <c r="D145" s="48">
        <v>2066</v>
      </c>
      <c r="E145" s="49"/>
      <c r="F145" s="13">
        <v>-3270000</v>
      </c>
      <c r="G145" s="47" t="s">
        <v>243</v>
      </c>
      <c r="H145" s="46" t="s">
        <v>456</v>
      </c>
    </row>
    <row r="146" spans="1:8" s="22" customFormat="1" outlineLevel="2" x14ac:dyDescent="0.3">
      <c r="A146" s="44" t="s">
        <v>244</v>
      </c>
      <c r="B146" s="45">
        <v>76775059</v>
      </c>
      <c r="C146" s="44" t="s">
        <v>10</v>
      </c>
      <c r="D146" s="45">
        <v>34197</v>
      </c>
      <c r="E146" s="49"/>
      <c r="F146" s="21">
        <v>-538105</v>
      </c>
      <c r="G146" s="47" t="s">
        <v>245</v>
      </c>
      <c r="H146" s="46" t="s">
        <v>456</v>
      </c>
    </row>
    <row r="147" spans="1:8" outlineLevel="2" x14ac:dyDescent="0.3">
      <c r="A147" s="44" t="s">
        <v>138</v>
      </c>
      <c r="B147" s="45">
        <v>76775059</v>
      </c>
      <c r="C147" s="44" t="s">
        <v>10</v>
      </c>
      <c r="D147" s="45">
        <v>35206</v>
      </c>
      <c r="E147" s="49"/>
      <c r="F147" s="21">
        <v>-414081</v>
      </c>
      <c r="G147" s="47" t="s">
        <v>246</v>
      </c>
      <c r="H147" s="46" t="s">
        <v>456</v>
      </c>
    </row>
    <row r="148" spans="1:8" outlineLevel="2" x14ac:dyDescent="0.3">
      <c r="A148" s="44" t="s">
        <v>132</v>
      </c>
      <c r="B148" s="45">
        <v>76775059</v>
      </c>
      <c r="C148" s="44" t="s">
        <v>10</v>
      </c>
      <c r="D148" s="45">
        <v>37179</v>
      </c>
      <c r="E148" s="49"/>
      <c r="F148" s="13">
        <v>-632123</v>
      </c>
      <c r="G148" s="47" t="s">
        <v>247</v>
      </c>
      <c r="H148" s="46" t="s">
        <v>456</v>
      </c>
    </row>
    <row r="149" spans="1:8" outlineLevel="2" x14ac:dyDescent="0.3">
      <c r="A149" s="44" t="s">
        <v>144</v>
      </c>
      <c r="B149" s="45">
        <v>76811894</v>
      </c>
      <c r="C149" s="44" t="s">
        <v>248</v>
      </c>
      <c r="D149" s="45">
        <v>186</v>
      </c>
      <c r="E149" s="49"/>
      <c r="F149" s="13">
        <v>237950</v>
      </c>
      <c r="G149" s="47" t="s">
        <v>249</v>
      </c>
      <c r="H149" s="46" t="s">
        <v>456</v>
      </c>
    </row>
    <row r="150" spans="1:8" outlineLevel="2" x14ac:dyDescent="0.3">
      <c r="A150" s="44" t="s">
        <v>250</v>
      </c>
      <c r="B150" s="45">
        <v>76811894</v>
      </c>
      <c r="C150" s="44" t="s">
        <v>10</v>
      </c>
      <c r="D150" s="45">
        <v>659</v>
      </c>
      <c r="E150" s="49"/>
      <c r="F150" s="13">
        <v>-454862</v>
      </c>
      <c r="G150" s="47" t="s">
        <v>251</v>
      </c>
      <c r="H150" s="46" t="s">
        <v>456</v>
      </c>
    </row>
    <row r="151" spans="1:8" outlineLevel="2" x14ac:dyDescent="0.3">
      <c r="A151" s="60">
        <v>44317</v>
      </c>
      <c r="B151" s="61">
        <v>76817020</v>
      </c>
      <c r="C151" s="25" t="s">
        <v>112</v>
      </c>
      <c r="D151" s="61">
        <v>369</v>
      </c>
      <c r="E151" s="62" t="s">
        <v>252</v>
      </c>
      <c r="F151" s="26">
        <v>-1547000</v>
      </c>
      <c r="G151" s="62" t="s">
        <v>253</v>
      </c>
      <c r="H151" s="46" t="s">
        <v>456</v>
      </c>
    </row>
    <row r="152" spans="1:8" outlineLevel="2" x14ac:dyDescent="0.3">
      <c r="A152" s="44" t="s">
        <v>49</v>
      </c>
      <c r="B152" s="45">
        <v>76850303</v>
      </c>
      <c r="C152" s="44" t="s">
        <v>7</v>
      </c>
      <c r="D152" s="48">
        <v>81</v>
      </c>
      <c r="E152" s="49"/>
      <c r="F152" s="13">
        <v>-3635526</v>
      </c>
      <c r="G152" s="47" t="s">
        <v>254</v>
      </c>
      <c r="H152" s="46" t="s">
        <v>456</v>
      </c>
    </row>
    <row r="153" spans="1:8" outlineLevel="2" x14ac:dyDescent="0.3">
      <c r="A153" s="44" t="s">
        <v>44</v>
      </c>
      <c r="B153" s="45">
        <v>76920557</v>
      </c>
      <c r="C153" s="44" t="s">
        <v>10</v>
      </c>
      <c r="D153" s="48">
        <v>48898</v>
      </c>
      <c r="E153" s="49"/>
      <c r="F153" s="13">
        <v>-169220</v>
      </c>
      <c r="G153" s="47" t="s">
        <v>255</v>
      </c>
      <c r="H153" s="46" t="s">
        <v>456</v>
      </c>
    </row>
    <row r="154" spans="1:8" outlineLevel="2" x14ac:dyDescent="0.3">
      <c r="A154" s="44" t="s">
        <v>256</v>
      </c>
      <c r="B154" s="45">
        <v>76971739</v>
      </c>
      <c r="C154" s="44" t="s">
        <v>248</v>
      </c>
      <c r="D154" s="45">
        <v>4078</v>
      </c>
      <c r="E154" s="49"/>
      <c r="F154" s="13">
        <v>419766</v>
      </c>
      <c r="G154" s="47" t="s">
        <v>257</v>
      </c>
      <c r="H154" s="46" t="s">
        <v>456</v>
      </c>
    </row>
    <row r="155" spans="1:8" outlineLevel="2" x14ac:dyDescent="0.3">
      <c r="A155" s="44" t="s">
        <v>59</v>
      </c>
      <c r="B155" s="45">
        <v>76971739</v>
      </c>
      <c r="C155" s="44" t="s">
        <v>10</v>
      </c>
      <c r="D155" s="45">
        <v>403528</v>
      </c>
      <c r="E155" s="46" t="s">
        <v>258</v>
      </c>
      <c r="F155" s="21">
        <v>-9888</v>
      </c>
      <c r="G155" s="47" t="s">
        <v>259</v>
      </c>
      <c r="H155" s="46" t="s">
        <v>456</v>
      </c>
    </row>
    <row r="156" spans="1:8" outlineLevel="2" x14ac:dyDescent="0.3">
      <c r="A156" s="44" t="s">
        <v>59</v>
      </c>
      <c r="B156" s="45">
        <v>76971739</v>
      </c>
      <c r="C156" s="44" t="s">
        <v>10</v>
      </c>
      <c r="D156" s="45">
        <v>404769</v>
      </c>
      <c r="E156" s="46" t="s">
        <v>258</v>
      </c>
      <c r="F156" s="21">
        <v>-45662</v>
      </c>
      <c r="G156" s="47" t="s">
        <v>260</v>
      </c>
      <c r="H156" s="46" t="s">
        <v>456</v>
      </c>
    </row>
    <row r="157" spans="1:8" outlineLevel="2" x14ac:dyDescent="0.3">
      <c r="A157" s="44" t="s">
        <v>261</v>
      </c>
      <c r="B157" s="45">
        <v>76971739</v>
      </c>
      <c r="C157" s="44" t="s">
        <v>10</v>
      </c>
      <c r="D157" s="45">
        <v>410542</v>
      </c>
      <c r="E157" s="46" t="s">
        <v>258</v>
      </c>
      <c r="F157" s="21">
        <v>-116818</v>
      </c>
      <c r="G157" s="47" t="s">
        <v>262</v>
      </c>
      <c r="H157" s="46" t="s">
        <v>456</v>
      </c>
    </row>
    <row r="158" spans="1:8" outlineLevel="2" x14ac:dyDescent="0.3">
      <c r="A158" s="44" t="s">
        <v>261</v>
      </c>
      <c r="B158" s="45">
        <v>76971739</v>
      </c>
      <c r="C158" s="44" t="s">
        <v>10</v>
      </c>
      <c r="D158" s="45">
        <v>411832</v>
      </c>
      <c r="E158" s="46" t="s">
        <v>258</v>
      </c>
      <c r="F158" s="21">
        <v>-229951</v>
      </c>
      <c r="G158" s="47" t="s">
        <v>263</v>
      </c>
      <c r="H158" s="46" t="s">
        <v>456</v>
      </c>
    </row>
    <row r="159" spans="1:8" outlineLevel="2" x14ac:dyDescent="0.3">
      <c r="A159" s="44" t="s">
        <v>264</v>
      </c>
      <c r="B159" s="45">
        <v>76971739</v>
      </c>
      <c r="C159" s="44" t="s">
        <v>10</v>
      </c>
      <c r="D159" s="45">
        <v>412140</v>
      </c>
      <c r="E159" s="46" t="s">
        <v>258</v>
      </c>
      <c r="F159" s="21">
        <v>-75402</v>
      </c>
      <c r="G159" s="47" t="s">
        <v>265</v>
      </c>
      <c r="H159" s="46" t="s">
        <v>456</v>
      </c>
    </row>
    <row r="160" spans="1:8" outlineLevel="2" x14ac:dyDescent="0.3">
      <c r="A160" s="44" t="s">
        <v>264</v>
      </c>
      <c r="B160" s="45">
        <v>76971739</v>
      </c>
      <c r="C160" s="44" t="s">
        <v>10</v>
      </c>
      <c r="D160" s="45">
        <v>413345</v>
      </c>
      <c r="E160" s="46" t="s">
        <v>258</v>
      </c>
      <c r="F160" s="21">
        <v>-106648</v>
      </c>
      <c r="G160" s="47" t="s">
        <v>266</v>
      </c>
      <c r="H160" s="46" t="s">
        <v>456</v>
      </c>
    </row>
    <row r="161" spans="1:8" outlineLevel="2" x14ac:dyDescent="0.3">
      <c r="A161" s="44" t="s">
        <v>267</v>
      </c>
      <c r="B161" s="45">
        <v>76971739</v>
      </c>
      <c r="C161" s="44" t="s">
        <v>10</v>
      </c>
      <c r="D161" s="45">
        <v>420132</v>
      </c>
      <c r="E161" s="46" t="s">
        <v>258</v>
      </c>
      <c r="F161" s="21">
        <v>-86020</v>
      </c>
      <c r="G161" s="47" t="s">
        <v>268</v>
      </c>
      <c r="H161" s="46" t="s">
        <v>456</v>
      </c>
    </row>
    <row r="162" spans="1:8" outlineLevel="2" x14ac:dyDescent="0.3">
      <c r="A162" s="44" t="s">
        <v>269</v>
      </c>
      <c r="B162" s="45">
        <v>76971739</v>
      </c>
      <c r="C162" s="44" t="s">
        <v>10</v>
      </c>
      <c r="D162" s="45">
        <v>421458</v>
      </c>
      <c r="E162" s="46" t="s">
        <v>258</v>
      </c>
      <c r="F162" s="21">
        <v>-34272</v>
      </c>
      <c r="G162" s="47" t="s">
        <v>270</v>
      </c>
      <c r="H162" s="46" t="s">
        <v>456</v>
      </c>
    </row>
    <row r="163" spans="1:8" outlineLevel="2" x14ac:dyDescent="0.3">
      <c r="A163" s="44" t="s">
        <v>269</v>
      </c>
      <c r="B163" s="45">
        <v>76971739</v>
      </c>
      <c r="C163" s="44" t="s">
        <v>10</v>
      </c>
      <c r="D163" s="45">
        <v>422196</v>
      </c>
      <c r="E163" s="46" t="s">
        <v>258</v>
      </c>
      <c r="F163" s="21">
        <v>-7780</v>
      </c>
      <c r="G163" s="47" t="s">
        <v>271</v>
      </c>
      <c r="H163" s="46" t="s">
        <v>456</v>
      </c>
    </row>
    <row r="164" spans="1:8" outlineLevel="2" x14ac:dyDescent="0.3">
      <c r="A164" s="44" t="s">
        <v>269</v>
      </c>
      <c r="B164" s="45">
        <v>76971739</v>
      </c>
      <c r="C164" s="44" t="s">
        <v>10</v>
      </c>
      <c r="D164" s="45">
        <v>422449</v>
      </c>
      <c r="E164" s="46" t="s">
        <v>258</v>
      </c>
      <c r="F164" s="21">
        <v>-99182</v>
      </c>
      <c r="G164" s="47" t="s">
        <v>272</v>
      </c>
      <c r="H164" s="46" t="s">
        <v>456</v>
      </c>
    </row>
    <row r="165" spans="1:8" outlineLevel="2" x14ac:dyDescent="0.3">
      <c r="A165" s="44" t="s">
        <v>269</v>
      </c>
      <c r="B165" s="45">
        <v>76971739</v>
      </c>
      <c r="C165" s="44" t="s">
        <v>10</v>
      </c>
      <c r="D165" s="45">
        <v>424948</v>
      </c>
      <c r="E165" s="46" t="s">
        <v>258</v>
      </c>
      <c r="F165" s="21">
        <v>-289248</v>
      </c>
      <c r="G165" s="47" t="s">
        <v>273</v>
      </c>
      <c r="H165" s="46" t="s">
        <v>456</v>
      </c>
    </row>
    <row r="166" spans="1:8" outlineLevel="2" x14ac:dyDescent="0.3">
      <c r="A166" s="44" t="s">
        <v>269</v>
      </c>
      <c r="B166" s="45">
        <v>76971739</v>
      </c>
      <c r="C166" s="44" t="s">
        <v>10</v>
      </c>
      <c r="D166" s="45">
        <v>425566</v>
      </c>
      <c r="E166" s="46" t="s">
        <v>258</v>
      </c>
      <c r="F166" s="21">
        <v>-26150</v>
      </c>
      <c r="G166" s="47" t="s">
        <v>274</v>
      </c>
      <c r="H166" s="46" t="s">
        <v>456</v>
      </c>
    </row>
    <row r="167" spans="1:8" outlineLevel="2" x14ac:dyDescent="0.3">
      <c r="A167" s="60">
        <v>44287</v>
      </c>
      <c r="B167" s="61">
        <v>76988425</v>
      </c>
      <c r="C167" s="25" t="s">
        <v>78</v>
      </c>
      <c r="D167" s="61">
        <v>12</v>
      </c>
      <c r="E167" s="62" t="s">
        <v>275</v>
      </c>
      <c r="F167" s="26">
        <v>-12750000</v>
      </c>
      <c r="G167" s="62" t="s">
        <v>276</v>
      </c>
      <c r="H167" s="46" t="s">
        <v>456</v>
      </c>
    </row>
    <row r="168" spans="1:8" outlineLevel="2" x14ac:dyDescent="0.3">
      <c r="A168" s="44" t="s">
        <v>94</v>
      </c>
      <c r="B168" s="45">
        <v>77054038</v>
      </c>
      <c r="C168" s="44" t="s">
        <v>10</v>
      </c>
      <c r="D168" s="48">
        <v>2299</v>
      </c>
      <c r="E168" s="49"/>
      <c r="F168" s="13">
        <v>-27479</v>
      </c>
      <c r="G168" s="47" t="s">
        <v>277</v>
      </c>
      <c r="H168" s="46" t="s">
        <v>456</v>
      </c>
    </row>
    <row r="169" spans="1:8" outlineLevel="2" x14ac:dyDescent="0.3">
      <c r="A169" s="44" t="s">
        <v>278</v>
      </c>
      <c r="B169" s="45">
        <v>77054038</v>
      </c>
      <c r="C169" s="44" t="s">
        <v>10</v>
      </c>
      <c r="D169" s="48">
        <v>2309</v>
      </c>
      <c r="E169" s="49"/>
      <c r="F169" s="13">
        <v>-125931</v>
      </c>
      <c r="G169" s="47" t="s">
        <v>279</v>
      </c>
      <c r="H169" s="46" t="s">
        <v>456</v>
      </c>
    </row>
    <row r="170" spans="1:8" outlineLevel="2" x14ac:dyDescent="0.3">
      <c r="A170" s="44" t="s">
        <v>250</v>
      </c>
      <c r="B170" s="45">
        <v>77084161</v>
      </c>
      <c r="C170" s="44" t="s">
        <v>10</v>
      </c>
      <c r="D170" s="45">
        <v>266</v>
      </c>
      <c r="E170" s="49"/>
      <c r="F170" s="13">
        <v>-59500</v>
      </c>
      <c r="G170" s="47" t="s">
        <v>280</v>
      </c>
      <c r="H170" s="46" t="s">
        <v>456</v>
      </c>
    </row>
    <row r="171" spans="1:8" outlineLevel="2" x14ac:dyDescent="0.3">
      <c r="A171" s="60">
        <v>43847</v>
      </c>
      <c r="B171" s="61">
        <v>77112823</v>
      </c>
      <c r="C171" s="25" t="s">
        <v>112</v>
      </c>
      <c r="D171" s="61">
        <v>3</v>
      </c>
      <c r="E171" s="62" t="s">
        <v>281</v>
      </c>
      <c r="F171" s="26">
        <v>-2000000</v>
      </c>
      <c r="G171" s="62" t="s">
        <v>282</v>
      </c>
      <c r="H171" s="46" t="s">
        <v>456</v>
      </c>
    </row>
    <row r="172" spans="1:8" outlineLevel="2" x14ac:dyDescent="0.3">
      <c r="A172" s="44" t="s">
        <v>232</v>
      </c>
      <c r="B172" s="45">
        <v>77120345</v>
      </c>
      <c r="C172" s="44" t="s">
        <v>10</v>
      </c>
      <c r="D172" s="45">
        <v>720</v>
      </c>
      <c r="E172" s="49"/>
      <c r="F172" s="13">
        <v>-58310</v>
      </c>
      <c r="G172" s="47" t="s">
        <v>283</v>
      </c>
      <c r="H172" s="46" t="s">
        <v>456</v>
      </c>
    </row>
    <row r="173" spans="1:8" outlineLevel="2" x14ac:dyDescent="0.3">
      <c r="A173" s="44" t="s">
        <v>284</v>
      </c>
      <c r="B173" s="45">
        <v>77135659</v>
      </c>
      <c r="C173" s="44" t="s">
        <v>10</v>
      </c>
      <c r="D173" s="45">
        <v>21</v>
      </c>
      <c r="E173" s="49"/>
      <c r="F173" s="13">
        <v>-273600</v>
      </c>
      <c r="G173" s="47" t="s">
        <v>285</v>
      </c>
      <c r="H173" s="46" t="s">
        <v>456</v>
      </c>
    </row>
    <row r="174" spans="1:8" outlineLevel="2" x14ac:dyDescent="0.3">
      <c r="A174" s="60">
        <v>43850</v>
      </c>
      <c r="B174" s="61">
        <v>77139990</v>
      </c>
      <c r="C174" s="25" t="s">
        <v>112</v>
      </c>
      <c r="D174" s="61">
        <v>42663</v>
      </c>
      <c r="E174" s="62" t="s">
        <v>286</v>
      </c>
      <c r="F174" s="26">
        <v>-107972</v>
      </c>
      <c r="G174" s="62" t="s">
        <v>287</v>
      </c>
      <c r="H174" s="46" t="s">
        <v>456</v>
      </c>
    </row>
    <row r="175" spans="1:8" outlineLevel="2" x14ac:dyDescent="0.3">
      <c r="A175" s="60">
        <v>44348</v>
      </c>
      <c r="B175" s="61">
        <v>77146936</v>
      </c>
      <c r="C175" s="25" t="s">
        <v>78</v>
      </c>
      <c r="D175" s="61">
        <v>189</v>
      </c>
      <c r="E175" s="62" t="s">
        <v>288</v>
      </c>
      <c r="F175" s="26">
        <v>-505750</v>
      </c>
      <c r="G175" s="62" t="s">
        <v>289</v>
      </c>
      <c r="H175" s="46" t="s">
        <v>456</v>
      </c>
    </row>
    <row r="176" spans="1:8" outlineLevel="2" x14ac:dyDescent="0.3">
      <c r="A176" s="63" t="s">
        <v>290</v>
      </c>
      <c r="B176" s="61">
        <v>77146936</v>
      </c>
      <c r="C176" s="63" t="s">
        <v>42</v>
      </c>
      <c r="D176" s="61">
        <v>12022</v>
      </c>
      <c r="E176" s="62" t="s">
        <v>288</v>
      </c>
      <c r="F176" s="28">
        <v>19250</v>
      </c>
      <c r="G176" s="64" t="s">
        <v>291</v>
      </c>
      <c r="H176" s="46" t="s">
        <v>456</v>
      </c>
    </row>
    <row r="177" spans="1:8" outlineLevel="2" x14ac:dyDescent="0.3">
      <c r="A177" s="44" t="s">
        <v>165</v>
      </c>
      <c r="B177" s="45">
        <v>77165799</v>
      </c>
      <c r="C177" s="44" t="s">
        <v>10</v>
      </c>
      <c r="D177" s="45">
        <v>1457</v>
      </c>
      <c r="E177" s="49"/>
      <c r="F177" s="13">
        <v>-244397</v>
      </c>
      <c r="G177" s="47" t="s">
        <v>292</v>
      </c>
      <c r="H177" s="46" t="s">
        <v>456</v>
      </c>
    </row>
    <row r="178" spans="1:8" outlineLevel="2" x14ac:dyDescent="0.3">
      <c r="A178" s="63" t="s">
        <v>227</v>
      </c>
      <c r="B178" s="61">
        <v>77186150</v>
      </c>
      <c r="C178" s="63" t="s">
        <v>10</v>
      </c>
      <c r="D178" s="61">
        <v>246465</v>
      </c>
      <c r="E178" s="27" t="s">
        <v>293</v>
      </c>
      <c r="F178" s="28">
        <v>-156330</v>
      </c>
      <c r="G178" s="64" t="s">
        <v>294</v>
      </c>
      <c r="H178" s="46" t="s">
        <v>456</v>
      </c>
    </row>
    <row r="179" spans="1:8" outlineLevel="2" x14ac:dyDescent="0.3">
      <c r="A179" s="44" t="s">
        <v>126</v>
      </c>
      <c r="B179" s="45">
        <v>77186150</v>
      </c>
      <c r="C179" s="44" t="s">
        <v>10</v>
      </c>
      <c r="D179" s="45">
        <v>320473</v>
      </c>
      <c r="E179" s="18" t="s">
        <v>293</v>
      </c>
      <c r="F179" s="13">
        <v>-55202</v>
      </c>
      <c r="G179" s="47" t="s">
        <v>295</v>
      </c>
      <c r="H179" s="46" t="s">
        <v>456</v>
      </c>
    </row>
    <row r="180" spans="1:8" outlineLevel="2" x14ac:dyDescent="0.3">
      <c r="A180" s="44" t="s">
        <v>235</v>
      </c>
      <c r="B180" s="45">
        <v>77203497</v>
      </c>
      <c r="C180" s="44" t="s">
        <v>10</v>
      </c>
      <c r="D180" s="48">
        <v>11412</v>
      </c>
      <c r="E180" s="49"/>
      <c r="F180" s="13">
        <v>-150000</v>
      </c>
      <c r="G180" s="47" t="s">
        <v>296</v>
      </c>
      <c r="H180" s="46" t="s">
        <v>456</v>
      </c>
    </row>
    <row r="181" spans="1:8" outlineLevel="2" x14ac:dyDescent="0.3">
      <c r="A181" s="44" t="s">
        <v>68</v>
      </c>
      <c r="B181" s="45">
        <v>77203497</v>
      </c>
      <c r="C181" s="44" t="s">
        <v>10</v>
      </c>
      <c r="D181" s="48">
        <v>11454</v>
      </c>
      <c r="E181" s="49"/>
      <c r="F181" s="13">
        <v>-150000</v>
      </c>
      <c r="G181" s="47" t="s">
        <v>297</v>
      </c>
      <c r="H181" s="46" t="s">
        <v>456</v>
      </c>
    </row>
    <row r="182" spans="1:8" outlineLevel="2" x14ac:dyDescent="0.3">
      <c r="A182" s="44" t="s">
        <v>68</v>
      </c>
      <c r="B182" s="45">
        <v>77203497</v>
      </c>
      <c r="C182" s="44" t="s">
        <v>10</v>
      </c>
      <c r="D182" s="48">
        <v>11512</v>
      </c>
      <c r="E182" s="49"/>
      <c r="F182" s="13">
        <v>-150000</v>
      </c>
      <c r="G182" s="47" t="s">
        <v>298</v>
      </c>
      <c r="H182" s="46" t="s">
        <v>456</v>
      </c>
    </row>
    <row r="183" spans="1:8" outlineLevel="2" x14ac:dyDescent="0.3">
      <c r="A183" s="44" t="s">
        <v>68</v>
      </c>
      <c r="B183" s="45">
        <v>77203497</v>
      </c>
      <c r="C183" s="44" t="s">
        <v>10</v>
      </c>
      <c r="D183" s="48">
        <v>11599</v>
      </c>
      <c r="E183" s="49"/>
      <c r="F183" s="13">
        <v>-150000</v>
      </c>
      <c r="G183" s="47" t="s">
        <v>299</v>
      </c>
      <c r="H183" s="46" t="s">
        <v>456</v>
      </c>
    </row>
    <row r="184" spans="1:8" outlineLevel="2" x14ac:dyDescent="0.3">
      <c r="A184" s="44" t="s">
        <v>300</v>
      </c>
      <c r="B184" s="45">
        <v>77215640</v>
      </c>
      <c r="C184" s="44" t="s">
        <v>10</v>
      </c>
      <c r="D184" s="45">
        <v>19154297</v>
      </c>
      <c r="E184" s="49"/>
      <c r="F184" s="13">
        <v>-15000</v>
      </c>
      <c r="G184" s="47" t="s">
        <v>301</v>
      </c>
      <c r="H184" s="46" t="s">
        <v>456</v>
      </c>
    </row>
    <row r="185" spans="1:8" outlineLevel="2" x14ac:dyDescent="0.3">
      <c r="A185" s="44" t="s">
        <v>302</v>
      </c>
      <c r="B185" s="45">
        <v>77215640</v>
      </c>
      <c r="C185" s="44" t="s">
        <v>10</v>
      </c>
      <c r="D185" s="45">
        <v>20911201</v>
      </c>
      <c r="E185" s="49"/>
      <c r="F185" s="13">
        <v>-20000</v>
      </c>
      <c r="G185" s="47" t="s">
        <v>303</v>
      </c>
      <c r="H185" s="46" t="s">
        <v>456</v>
      </c>
    </row>
    <row r="186" spans="1:8" outlineLevel="2" x14ac:dyDescent="0.3">
      <c r="A186" s="44" t="s">
        <v>304</v>
      </c>
      <c r="B186" s="45">
        <v>77215640</v>
      </c>
      <c r="C186" s="44" t="s">
        <v>10</v>
      </c>
      <c r="D186" s="45">
        <v>20981795</v>
      </c>
      <c r="E186" s="49"/>
      <c r="F186" s="13">
        <v>-50000</v>
      </c>
      <c r="G186" s="47" t="s">
        <v>305</v>
      </c>
      <c r="H186" s="46" t="s">
        <v>456</v>
      </c>
    </row>
    <row r="187" spans="1:8" outlineLevel="2" x14ac:dyDescent="0.3">
      <c r="A187" s="60">
        <v>44470</v>
      </c>
      <c r="B187" s="61">
        <v>77230963</v>
      </c>
      <c r="C187" s="76" t="s">
        <v>10</v>
      </c>
      <c r="D187" s="61">
        <v>2279</v>
      </c>
      <c r="E187" s="62" t="s">
        <v>306</v>
      </c>
      <c r="F187" s="26">
        <v>-4776941</v>
      </c>
      <c r="G187" s="62" t="s">
        <v>307</v>
      </c>
      <c r="H187" s="46" t="s">
        <v>456</v>
      </c>
    </row>
    <row r="188" spans="1:8" outlineLevel="2" x14ac:dyDescent="0.3">
      <c r="A188" s="63" t="s">
        <v>308</v>
      </c>
      <c r="B188" s="61">
        <v>77230963</v>
      </c>
      <c r="C188" s="63" t="s">
        <v>42</v>
      </c>
      <c r="D188" s="61">
        <v>22022</v>
      </c>
      <c r="E188" s="62" t="s">
        <v>306</v>
      </c>
      <c r="F188" s="28">
        <v>1487500</v>
      </c>
      <c r="G188" s="64" t="s">
        <v>309</v>
      </c>
      <c r="H188" s="46" t="s">
        <v>456</v>
      </c>
    </row>
    <row r="189" spans="1:8" outlineLevel="2" x14ac:dyDescent="0.3">
      <c r="A189" s="50" t="s">
        <v>135</v>
      </c>
      <c r="B189" s="51">
        <v>77281854</v>
      </c>
      <c r="C189" s="50" t="s">
        <v>7</v>
      </c>
      <c r="D189" s="51">
        <v>152</v>
      </c>
      <c r="E189" s="52" t="s">
        <v>310</v>
      </c>
      <c r="F189" s="28">
        <v>-2250000</v>
      </c>
      <c r="G189" s="53" t="s">
        <v>311</v>
      </c>
      <c r="H189" s="46" t="s">
        <v>456</v>
      </c>
    </row>
    <row r="190" spans="1:8" outlineLevel="2" x14ac:dyDescent="0.3">
      <c r="A190" s="50" t="s">
        <v>135</v>
      </c>
      <c r="B190" s="51">
        <v>77281854</v>
      </c>
      <c r="C190" s="50" t="s">
        <v>7</v>
      </c>
      <c r="D190" s="51">
        <v>153</v>
      </c>
      <c r="E190" s="52" t="s">
        <v>310</v>
      </c>
      <c r="F190" s="28">
        <v>-2000000</v>
      </c>
      <c r="G190" s="53" t="s">
        <v>312</v>
      </c>
      <c r="H190" s="46" t="s">
        <v>456</v>
      </c>
    </row>
    <row r="191" spans="1:8" outlineLevel="2" x14ac:dyDescent="0.3">
      <c r="A191" s="44" t="s">
        <v>6</v>
      </c>
      <c r="B191" s="45">
        <v>77294911</v>
      </c>
      <c r="C191" s="44" t="s">
        <v>10</v>
      </c>
      <c r="D191" s="45">
        <v>56844</v>
      </c>
      <c r="E191" s="49"/>
      <c r="F191" s="13">
        <v>-14586</v>
      </c>
      <c r="G191" s="47" t="s">
        <v>313</v>
      </c>
      <c r="H191" s="46" t="s">
        <v>456</v>
      </c>
    </row>
    <row r="192" spans="1:8" outlineLevel="2" x14ac:dyDescent="0.3">
      <c r="A192" s="44" t="s">
        <v>314</v>
      </c>
      <c r="B192" s="45">
        <v>77294911</v>
      </c>
      <c r="C192" s="44" t="s">
        <v>10</v>
      </c>
      <c r="D192" s="45">
        <v>57758</v>
      </c>
      <c r="E192" s="49"/>
      <c r="F192" s="13">
        <v>-27662</v>
      </c>
      <c r="G192" s="47" t="s">
        <v>315</v>
      </c>
      <c r="H192" s="46" t="s">
        <v>456</v>
      </c>
    </row>
    <row r="193" spans="1:8" outlineLevel="2" x14ac:dyDescent="0.3">
      <c r="A193" s="44" t="s">
        <v>316</v>
      </c>
      <c r="B193" s="45">
        <v>77294911</v>
      </c>
      <c r="C193" s="44" t="s">
        <v>10</v>
      </c>
      <c r="D193" s="45">
        <v>79458</v>
      </c>
      <c r="E193" s="49"/>
      <c r="F193" s="13">
        <v>-11830</v>
      </c>
      <c r="G193" s="47" t="s">
        <v>317</v>
      </c>
      <c r="H193" s="46" t="s">
        <v>456</v>
      </c>
    </row>
    <row r="194" spans="1:8" outlineLevel="2" x14ac:dyDescent="0.3">
      <c r="A194" s="44" t="s">
        <v>304</v>
      </c>
      <c r="B194" s="45">
        <v>77294911</v>
      </c>
      <c r="C194" s="44" t="s">
        <v>10</v>
      </c>
      <c r="D194" s="45">
        <v>99955</v>
      </c>
      <c r="E194" s="49"/>
      <c r="F194" s="13">
        <v>-10596</v>
      </c>
      <c r="G194" s="47" t="s">
        <v>318</v>
      </c>
      <c r="H194" s="46" t="s">
        <v>456</v>
      </c>
    </row>
    <row r="195" spans="1:8" outlineLevel="2" x14ac:dyDescent="0.3">
      <c r="A195" s="44" t="s">
        <v>300</v>
      </c>
      <c r="B195" s="45">
        <v>77387017</v>
      </c>
      <c r="C195" s="44" t="s">
        <v>10</v>
      </c>
      <c r="D195" s="45">
        <v>8</v>
      </c>
      <c r="E195" s="49"/>
      <c r="F195" s="13">
        <v>-261800</v>
      </c>
      <c r="G195" s="47" t="s">
        <v>319</v>
      </c>
      <c r="H195" s="46" t="s">
        <v>456</v>
      </c>
    </row>
    <row r="196" spans="1:8" outlineLevel="2" x14ac:dyDescent="0.3">
      <c r="A196" s="44" t="s">
        <v>320</v>
      </c>
      <c r="B196" s="45">
        <v>77387017</v>
      </c>
      <c r="C196" s="44" t="s">
        <v>42</v>
      </c>
      <c r="D196" s="45">
        <v>8</v>
      </c>
      <c r="E196" s="49"/>
      <c r="F196" s="13">
        <v>178500</v>
      </c>
      <c r="G196" s="47" t="s">
        <v>321</v>
      </c>
      <c r="H196" s="46" t="s">
        <v>456</v>
      </c>
    </row>
    <row r="197" spans="1:8" outlineLevel="2" x14ac:dyDescent="0.3">
      <c r="A197" s="44" t="s">
        <v>146</v>
      </c>
      <c r="B197" s="45">
        <v>77450402</v>
      </c>
      <c r="C197" s="44" t="s">
        <v>10</v>
      </c>
      <c r="D197" s="45">
        <v>4</v>
      </c>
      <c r="E197" s="49"/>
      <c r="F197" s="13">
        <v>-149850</v>
      </c>
      <c r="G197" s="47" t="s">
        <v>322</v>
      </c>
      <c r="H197" s="46" t="s">
        <v>456</v>
      </c>
    </row>
    <row r="198" spans="1:8" outlineLevel="2" x14ac:dyDescent="0.3">
      <c r="A198" s="44" t="s">
        <v>232</v>
      </c>
      <c r="B198" s="45">
        <v>77639585</v>
      </c>
      <c r="C198" s="44" t="s">
        <v>10</v>
      </c>
      <c r="D198" s="45">
        <v>208</v>
      </c>
      <c r="E198" s="49"/>
      <c r="F198" s="13">
        <v>-102340</v>
      </c>
      <c r="G198" s="47" t="s">
        <v>323</v>
      </c>
      <c r="H198" s="46" t="s">
        <v>456</v>
      </c>
    </row>
    <row r="199" spans="1:8" outlineLevel="2" x14ac:dyDescent="0.3">
      <c r="A199" s="44" t="s">
        <v>324</v>
      </c>
      <c r="B199" s="45">
        <v>77639585</v>
      </c>
      <c r="C199" s="44" t="s">
        <v>10</v>
      </c>
      <c r="D199" s="45">
        <v>255</v>
      </c>
      <c r="E199" s="49"/>
      <c r="F199" s="13">
        <v>-35700</v>
      </c>
      <c r="G199" s="47" t="s">
        <v>325</v>
      </c>
      <c r="H199" s="46" t="s">
        <v>456</v>
      </c>
    </row>
    <row r="200" spans="1:8" outlineLevel="2" x14ac:dyDescent="0.3">
      <c r="A200" s="44" t="s">
        <v>326</v>
      </c>
      <c r="B200" s="45">
        <v>77639585</v>
      </c>
      <c r="C200" s="44" t="s">
        <v>10</v>
      </c>
      <c r="D200" s="45">
        <v>279</v>
      </c>
      <c r="E200" s="49"/>
      <c r="F200" s="13">
        <v>-17850</v>
      </c>
      <c r="G200" s="47" t="s">
        <v>327</v>
      </c>
      <c r="H200" s="46" t="s">
        <v>456</v>
      </c>
    </row>
    <row r="201" spans="1:8" outlineLevel="2" x14ac:dyDescent="0.3">
      <c r="A201" s="44" t="s">
        <v>49</v>
      </c>
      <c r="B201" s="45">
        <v>77639585</v>
      </c>
      <c r="C201" s="44" t="s">
        <v>10</v>
      </c>
      <c r="D201" s="48">
        <v>338</v>
      </c>
      <c r="E201" s="18"/>
      <c r="F201" s="13">
        <v>-148750</v>
      </c>
      <c r="G201" s="47" t="s">
        <v>328</v>
      </c>
      <c r="H201" s="46" t="s">
        <v>456</v>
      </c>
    </row>
    <row r="202" spans="1:8" outlineLevel="2" x14ac:dyDescent="0.3">
      <c r="A202" s="44" t="s">
        <v>98</v>
      </c>
      <c r="B202" s="45">
        <v>77681448</v>
      </c>
      <c r="C202" s="44" t="s">
        <v>7</v>
      </c>
      <c r="D202" s="48">
        <v>1773</v>
      </c>
      <c r="E202" s="49"/>
      <c r="F202" s="13">
        <v>-951998</v>
      </c>
      <c r="G202" s="47" t="s">
        <v>329</v>
      </c>
      <c r="H202" s="46" t="s">
        <v>456</v>
      </c>
    </row>
    <row r="203" spans="1:8" outlineLevel="2" x14ac:dyDescent="0.3">
      <c r="A203" s="44" t="s">
        <v>53</v>
      </c>
      <c r="B203" s="45">
        <v>77681448</v>
      </c>
      <c r="C203" s="44" t="s">
        <v>42</v>
      </c>
      <c r="D203" s="48">
        <v>1773</v>
      </c>
      <c r="E203" s="49"/>
      <c r="F203" s="13">
        <v>951998</v>
      </c>
      <c r="G203" s="47" t="s">
        <v>330</v>
      </c>
      <c r="H203" s="46" t="s">
        <v>456</v>
      </c>
    </row>
    <row r="204" spans="1:8" outlineLevel="2" x14ac:dyDescent="0.3">
      <c r="A204" s="44" t="s">
        <v>68</v>
      </c>
      <c r="B204" s="45">
        <v>77681448</v>
      </c>
      <c r="C204" s="44" t="s">
        <v>7</v>
      </c>
      <c r="D204" s="48">
        <v>1825</v>
      </c>
      <c r="E204" s="49"/>
      <c r="F204" s="13">
        <v>-953931</v>
      </c>
      <c r="G204" s="47" t="s">
        <v>331</v>
      </c>
      <c r="H204" s="46" t="s">
        <v>456</v>
      </c>
    </row>
    <row r="205" spans="1:8" outlineLevel="2" x14ac:dyDescent="0.3">
      <c r="A205" s="44" t="s">
        <v>332</v>
      </c>
      <c r="B205" s="45">
        <v>77811510</v>
      </c>
      <c r="C205" s="44" t="s">
        <v>10</v>
      </c>
      <c r="D205" s="45">
        <v>48</v>
      </c>
      <c r="E205" s="49"/>
      <c r="F205" s="13">
        <v>-583100</v>
      </c>
      <c r="G205" s="47" t="s">
        <v>333</v>
      </c>
      <c r="H205" s="46" t="s">
        <v>456</v>
      </c>
    </row>
    <row r="206" spans="1:8" outlineLevel="2" x14ac:dyDescent="0.3">
      <c r="A206" s="44" t="s">
        <v>68</v>
      </c>
      <c r="B206" s="45">
        <v>77957938</v>
      </c>
      <c r="C206" s="44" t="s">
        <v>10</v>
      </c>
      <c r="D206" s="48">
        <v>34</v>
      </c>
      <c r="E206" s="49"/>
      <c r="F206" s="13">
        <v>-3570000</v>
      </c>
      <c r="G206" s="47" t="s">
        <v>334</v>
      </c>
      <c r="H206" s="46" t="s">
        <v>456</v>
      </c>
    </row>
    <row r="207" spans="1:8" outlineLevel="2" x14ac:dyDescent="0.3">
      <c r="A207" s="44" t="s">
        <v>126</v>
      </c>
      <c r="B207" s="45">
        <v>78045980</v>
      </c>
      <c r="C207" s="44" t="s">
        <v>10</v>
      </c>
      <c r="D207" s="45">
        <v>282154</v>
      </c>
      <c r="E207" s="49"/>
      <c r="F207" s="13">
        <v>-29988</v>
      </c>
      <c r="G207" s="47" t="s">
        <v>335</v>
      </c>
      <c r="H207" s="46" t="s">
        <v>456</v>
      </c>
    </row>
    <row r="208" spans="1:8" outlineLevel="2" x14ac:dyDescent="0.3">
      <c r="A208" s="44" t="s">
        <v>126</v>
      </c>
      <c r="B208" s="45">
        <v>78045980</v>
      </c>
      <c r="C208" s="44" t="s">
        <v>10</v>
      </c>
      <c r="D208" s="45">
        <v>282260</v>
      </c>
      <c r="E208" s="49"/>
      <c r="F208" s="13">
        <v>-11497</v>
      </c>
      <c r="G208" s="47" t="s">
        <v>336</v>
      </c>
      <c r="H208" s="46" t="s">
        <v>456</v>
      </c>
    </row>
    <row r="209" spans="1:8" outlineLevel="2" x14ac:dyDescent="0.3">
      <c r="A209" s="44" t="s">
        <v>332</v>
      </c>
      <c r="B209" s="45">
        <v>78091215</v>
      </c>
      <c r="C209" s="44" t="s">
        <v>10</v>
      </c>
      <c r="D209" s="45">
        <v>9</v>
      </c>
      <c r="E209" s="49"/>
      <c r="F209" s="13">
        <v>-68425</v>
      </c>
      <c r="G209" s="47" t="s">
        <v>337</v>
      </c>
      <c r="H209" s="46" t="s">
        <v>456</v>
      </c>
    </row>
    <row r="210" spans="1:8" outlineLevel="2" x14ac:dyDescent="0.3">
      <c r="A210" s="44" t="s">
        <v>338</v>
      </c>
      <c r="B210" s="45">
        <v>78091215</v>
      </c>
      <c r="C210" s="44" t="s">
        <v>10</v>
      </c>
      <c r="D210" s="45">
        <v>13</v>
      </c>
      <c r="E210" s="49"/>
      <c r="F210" s="13">
        <v>-69020</v>
      </c>
      <c r="G210" s="47" t="s">
        <v>339</v>
      </c>
      <c r="H210" s="46" t="s">
        <v>456</v>
      </c>
    </row>
    <row r="211" spans="1:8" outlineLevel="2" x14ac:dyDescent="0.3">
      <c r="A211" s="44" t="s">
        <v>340</v>
      </c>
      <c r="B211" s="45">
        <v>78091215</v>
      </c>
      <c r="C211" s="44" t="s">
        <v>10</v>
      </c>
      <c r="D211" s="45">
        <v>14</v>
      </c>
      <c r="E211" s="49"/>
      <c r="F211" s="13">
        <v>-30940</v>
      </c>
      <c r="G211" s="47" t="s">
        <v>341</v>
      </c>
      <c r="H211" s="46" t="s">
        <v>456</v>
      </c>
    </row>
    <row r="212" spans="1:8" outlineLevel="2" x14ac:dyDescent="0.3">
      <c r="A212" s="44" t="s">
        <v>235</v>
      </c>
      <c r="B212" s="45">
        <v>78201350</v>
      </c>
      <c r="C212" s="44" t="s">
        <v>10</v>
      </c>
      <c r="D212" s="48">
        <v>10951</v>
      </c>
      <c r="E212" s="49"/>
      <c r="F212" s="13">
        <v>-73800</v>
      </c>
      <c r="G212" s="47" t="s">
        <v>342</v>
      </c>
      <c r="H212" s="46" t="s">
        <v>456</v>
      </c>
    </row>
    <row r="213" spans="1:8" outlineLevel="2" x14ac:dyDescent="0.3">
      <c r="A213" s="44" t="s">
        <v>68</v>
      </c>
      <c r="B213" s="45">
        <v>78201350</v>
      </c>
      <c r="C213" s="44" t="s">
        <v>10</v>
      </c>
      <c r="D213" s="48">
        <v>10964</v>
      </c>
      <c r="E213" s="49"/>
      <c r="F213" s="13">
        <v>-110700</v>
      </c>
      <c r="G213" s="47" t="s">
        <v>343</v>
      </c>
      <c r="H213" s="46" t="s">
        <v>456</v>
      </c>
    </row>
    <row r="214" spans="1:8" outlineLevel="2" x14ac:dyDescent="0.3">
      <c r="A214" s="44" t="s">
        <v>235</v>
      </c>
      <c r="B214" s="45">
        <v>79615590</v>
      </c>
      <c r="C214" s="44" t="s">
        <v>10</v>
      </c>
      <c r="D214" s="48">
        <v>275211</v>
      </c>
      <c r="E214" s="49"/>
      <c r="F214" s="13">
        <v>-37181</v>
      </c>
      <c r="G214" s="47" t="s">
        <v>344</v>
      </c>
      <c r="H214" s="46" t="s">
        <v>456</v>
      </c>
    </row>
    <row r="215" spans="1:8" outlineLevel="2" x14ac:dyDescent="0.3">
      <c r="A215" s="44" t="s">
        <v>68</v>
      </c>
      <c r="B215" s="45">
        <v>79808030</v>
      </c>
      <c r="C215" s="44" t="s">
        <v>10</v>
      </c>
      <c r="D215" s="48">
        <v>202832</v>
      </c>
      <c r="E215" s="49"/>
      <c r="F215" s="13">
        <v>-214000</v>
      </c>
      <c r="G215" s="47" t="s">
        <v>345</v>
      </c>
      <c r="H215" s="46" t="s">
        <v>456</v>
      </c>
    </row>
    <row r="216" spans="1:8" outlineLevel="2" x14ac:dyDescent="0.3">
      <c r="A216" s="44" t="s">
        <v>346</v>
      </c>
      <c r="B216" s="45">
        <v>81187800</v>
      </c>
      <c r="C216" s="44" t="s">
        <v>10</v>
      </c>
      <c r="D216" s="45">
        <v>2264667</v>
      </c>
      <c r="E216" s="49"/>
      <c r="F216" s="13">
        <v>-344548</v>
      </c>
      <c r="G216" s="47" t="s">
        <v>347</v>
      </c>
      <c r="H216" s="46" t="s">
        <v>456</v>
      </c>
    </row>
    <row r="217" spans="1:8" outlineLevel="2" x14ac:dyDescent="0.3">
      <c r="A217" s="44" t="s">
        <v>20</v>
      </c>
      <c r="B217" s="45">
        <v>81201000</v>
      </c>
      <c r="C217" s="44" t="s">
        <v>10</v>
      </c>
      <c r="D217" s="45">
        <v>21878182</v>
      </c>
      <c r="E217" s="46"/>
      <c r="F217" s="21">
        <v>-12889</v>
      </c>
      <c r="G217" s="47" t="s">
        <v>348</v>
      </c>
      <c r="H217" s="46" t="s">
        <v>456</v>
      </c>
    </row>
    <row r="218" spans="1:8" outlineLevel="2" x14ac:dyDescent="0.3">
      <c r="A218" s="44" t="s">
        <v>349</v>
      </c>
      <c r="B218" s="45">
        <v>81201000</v>
      </c>
      <c r="C218" s="44" t="s">
        <v>10</v>
      </c>
      <c r="D218" s="45">
        <v>23391691</v>
      </c>
      <c r="E218" s="49"/>
      <c r="F218" s="13">
        <v>-23550</v>
      </c>
      <c r="G218" s="47" t="s">
        <v>350</v>
      </c>
      <c r="H218" s="46" t="s">
        <v>456</v>
      </c>
    </row>
    <row r="219" spans="1:8" outlineLevel="2" x14ac:dyDescent="0.3">
      <c r="A219" s="44" t="s">
        <v>351</v>
      </c>
      <c r="B219" s="45">
        <v>89862200</v>
      </c>
      <c r="C219" s="44" t="s">
        <v>7</v>
      </c>
      <c r="D219" s="48">
        <v>4635348</v>
      </c>
      <c r="E219" s="49"/>
      <c r="F219" s="13">
        <v>-30762</v>
      </c>
      <c r="G219" s="47" t="s">
        <v>352</v>
      </c>
      <c r="H219" s="46" t="s">
        <v>456</v>
      </c>
    </row>
    <row r="220" spans="1:8" outlineLevel="2" x14ac:dyDescent="0.3">
      <c r="A220" s="44" t="s">
        <v>232</v>
      </c>
      <c r="B220" s="45">
        <v>89862200</v>
      </c>
      <c r="C220" s="44" t="s">
        <v>7</v>
      </c>
      <c r="D220" s="48">
        <v>6192402</v>
      </c>
      <c r="E220" s="49"/>
      <c r="F220" s="13">
        <v>-46462</v>
      </c>
      <c r="G220" s="47" t="s">
        <v>353</v>
      </c>
      <c r="H220" s="46" t="s">
        <v>456</v>
      </c>
    </row>
    <row r="221" spans="1:8" outlineLevel="2" x14ac:dyDescent="0.3">
      <c r="A221" s="44" t="s">
        <v>107</v>
      </c>
      <c r="B221" s="45">
        <v>89862200</v>
      </c>
      <c r="C221" s="44" t="s">
        <v>7</v>
      </c>
      <c r="D221" s="48">
        <v>6307916</v>
      </c>
      <c r="E221" s="49"/>
      <c r="F221" s="13">
        <v>-204462</v>
      </c>
      <c r="G221" s="47" t="s">
        <v>354</v>
      </c>
      <c r="H221" s="46" t="s">
        <v>456</v>
      </c>
    </row>
    <row r="222" spans="1:8" outlineLevel="2" x14ac:dyDescent="0.3">
      <c r="A222" s="44" t="s">
        <v>340</v>
      </c>
      <c r="B222" s="45">
        <v>89862200</v>
      </c>
      <c r="C222" s="44" t="s">
        <v>7</v>
      </c>
      <c r="D222" s="48">
        <v>6678506</v>
      </c>
      <c r="E222" s="49"/>
      <c r="F222" s="13">
        <v>-76376</v>
      </c>
      <c r="G222" s="47" t="s">
        <v>355</v>
      </c>
      <c r="H222" s="46" t="s">
        <v>456</v>
      </c>
    </row>
    <row r="223" spans="1:8" outlineLevel="2" x14ac:dyDescent="0.3">
      <c r="A223" s="44" t="s">
        <v>110</v>
      </c>
      <c r="B223" s="45">
        <v>89862200</v>
      </c>
      <c r="C223" s="44" t="s">
        <v>7</v>
      </c>
      <c r="D223" s="48">
        <v>6759976</v>
      </c>
      <c r="E223" s="49"/>
      <c r="F223" s="13">
        <v>-291908</v>
      </c>
      <c r="G223" s="47" t="s">
        <v>356</v>
      </c>
      <c r="H223" s="46" t="s">
        <v>456</v>
      </c>
    </row>
    <row r="224" spans="1:8" outlineLevel="2" x14ac:dyDescent="0.3">
      <c r="A224" s="44" t="s">
        <v>49</v>
      </c>
      <c r="B224" s="45">
        <v>89862200</v>
      </c>
      <c r="C224" s="44" t="s">
        <v>7</v>
      </c>
      <c r="D224" s="48">
        <v>6934380</v>
      </c>
      <c r="E224" s="49"/>
      <c r="F224" s="13">
        <v>-140796</v>
      </c>
      <c r="G224" s="47" t="s">
        <v>357</v>
      </c>
      <c r="H224" s="46" t="s">
        <v>456</v>
      </c>
    </row>
    <row r="225" spans="1:8" outlineLevel="2" x14ac:dyDescent="0.3">
      <c r="A225" s="44" t="s">
        <v>96</v>
      </c>
      <c r="B225" s="45">
        <v>89862200</v>
      </c>
      <c r="C225" s="44" t="s">
        <v>7</v>
      </c>
      <c r="D225" s="48">
        <v>7046886</v>
      </c>
      <c r="E225" s="49"/>
      <c r="F225" s="13">
        <v>-360661</v>
      </c>
      <c r="G225" s="47" t="s">
        <v>358</v>
      </c>
      <c r="H225" s="46" t="s">
        <v>456</v>
      </c>
    </row>
    <row r="226" spans="1:8" outlineLevel="2" x14ac:dyDescent="0.3">
      <c r="A226" s="44" t="s">
        <v>27</v>
      </c>
      <c r="B226" s="45">
        <v>89862200</v>
      </c>
      <c r="C226" s="44" t="s">
        <v>7</v>
      </c>
      <c r="D226" s="48">
        <v>7048171</v>
      </c>
      <c r="E226" s="49"/>
      <c r="F226" s="13">
        <v>-541693</v>
      </c>
      <c r="G226" s="47" t="s">
        <v>359</v>
      </c>
      <c r="H226" s="46" t="s">
        <v>456</v>
      </c>
    </row>
    <row r="227" spans="1:8" outlineLevel="2" x14ac:dyDescent="0.3">
      <c r="A227" s="44" t="s">
        <v>360</v>
      </c>
      <c r="B227" s="45">
        <v>93281000</v>
      </c>
      <c r="C227" s="44" t="s">
        <v>248</v>
      </c>
      <c r="D227" s="45">
        <v>16288622</v>
      </c>
      <c r="E227" s="49"/>
      <c r="F227" s="13">
        <v>117965</v>
      </c>
      <c r="G227" s="47" t="s">
        <v>361</v>
      </c>
      <c r="H227" s="46" t="s">
        <v>456</v>
      </c>
    </row>
    <row r="228" spans="1:8" outlineLevel="2" x14ac:dyDescent="0.3">
      <c r="A228" s="44" t="s">
        <v>362</v>
      </c>
      <c r="B228" s="45">
        <v>93281000</v>
      </c>
      <c r="C228" s="44" t="s">
        <v>10</v>
      </c>
      <c r="D228" s="45">
        <v>93238110</v>
      </c>
      <c r="E228" s="46"/>
      <c r="F228" s="21">
        <v>-110268</v>
      </c>
      <c r="G228" s="47" t="s">
        <v>363</v>
      </c>
      <c r="H228" s="46" t="s">
        <v>456</v>
      </c>
    </row>
    <row r="229" spans="1:8" outlineLevel="2" x14ac:dyDescent="0.3">
      <c r="A229" s="44" t="s">
        <v>362</v>
      </c>
      <c r="B229" s="45">
        <v>93281000</v>
      </c>
      <c r="C229" s="44" t="s">
        <v>10</v>
      </c>
      <c r="D229" s="45">
        <v>93295276</v>
      </c>
      <c r="E229" s="46"/>
      <c r="F229" s="21">
        <v>-19321</v>
      </c>
      <c r="G229" s="47" t="s">
        <v>364</v>
      </c>
      <c r="H229" s="46" t="s">
        <v>456</v>
      </c>
    </row>
    <row r="230" spans="1:8" outlineLevel="2" x14ac:dyDescent="0.3">
      <c r="A230" s="44" t="s">
        <v>20</v>
      </c>
      <c r="B230" s="45">
        <v>93281000</v>
      </c>
      <c r="C230" s="44" t="s">
        <v>10</v>
      </c>
      <c r="D230" s="45">
        <v>93334711</v>
      </c>
      <c r="E230" s="54"/>
      <c r="F230" s="21">
        <v>-107790</v>
      </c>
      <c r="G230" s="47" t="s">
        <v>365</v>
      </c>
      <c r="H230" s="46" t="s">
        <v>456</v>
      </c>
    </row>
    <row r="231" spans="1:8" outlineLevel="2" x14ac:dyDescent="0.3">
      <c r="A231" s="44" t="s">
        <v>20</v>
      </c>
      <c r="B231" s="45">
        <v>93281000</v>
      </c>
      <c r="C231" s="44" t="s">
        <v>10</v>
      </c>
      <c r="D231" s="45">
        <v>93424789</v>
      </c>
      <c r="E231" s="54"/>
      <c r="F231" s="21">
        <v>-107790</v>
      </c>
      <c r="G231" s="47" t="s">
        <v>366</v>
      </c>
      <c r="H231" s="46" t="s">
        <v>456</v>
      </c>
    </row>
    <row r="232" spans="1:8" outlineLevel="2" x14ac:dyDescent="0.3">
      <c r="A232" s="44" t="s">
        <v>20</v>
      </c>
      <c r="B232" s="45">
        <v>93281000</v>
      </c>
      <c r="C232" s="44" t="s">
        <v>10</v>
      </c>
      <c r="D232" s="45">
        <v>93453922</v>
      </c>
      <c r="E232" s="54"/>
      <c r="F232" s="21">
        <v>-19321</v>
      </c>
      <c r="G232" s="47" t="s">
        <v>367</v>
      </c>
      <c r="H232" s="46" t="s">
        <v>456</v>
      </c>
    </row>
    <row r="233" spans="1:8" outlineLevel="2" x14ac:dyDescent="0.3">
      <c r="A233" s="44" t="s">
        <v>368</v>
      </c>
      <c r="B233" s="45">
        <v>93281000</v>
      </c>
      <c r="C233" s="44" t="s">
        <v>10</v>
      </c>
      <c r="D233" s="45">
        <v>93501192</v>
      </c>
      <c r="E233" s="49"/>
      <c r="F233" s="21">
        <v>-107790</v>
      </c>
      <c r="G233" s="47" t="s">
        <v>369</v>
      </c>
      <c r="H233" s="46" t="s">
        <v>456</v>
      </c>
    </row>
    <row r="234" spans="1:8" outlineLevel="2" x14ac:dyDescent="0.3">
      <c r="A234" s="44" t="s">
        <v>351</v>
      </c>
      <c r="B234" s="45">
        <v>93281000</v>
      </c>
      <c r="C234" s="44" t="s">
        <v>10</v>
      </c>
      <c r="D234" s="45">
        <v>93613880</v>
      </c>
      <c r="E234" s="49"/>
      <c r="F234" s="13">
        <v>-107790</v>
      </c>
      <c r="G234" s="47" t="s">
        <v>370</v>
      </c>
      <c r="H234" s="46" t="s">
        <v>456</v>
      </c>
    </row>
    <row r="235" spans="1:8" outlineLevel="2" x14ac:dyDescent="0.3">
      <c r="A235" s="44" t="s">
        <v>351</v>
      </c>
      <c r="B235" s="45">
        <v>93281000</v>
      </c>
      <c r="C235" s="44" t="s">
        <v>10</v>
      </c>
      <c r="D235" s="45">
        <v>93645794</v>
      </c>
      <c r="E235" s="49"/>
      <c r="F235" s="13">
        <v>-31784</v>
      </c>
      <c r="G235" s="47" t="s">
        <v>371</v>
      </c>
      <c r="H235" s="46" t="s">
        <v>456</v>
      </c>
    </row>
    <row r="236" spans="1:8" outlineLevel="2" x14ac:dyDescent="0.3">
      <c r="A236" s="44" t="s">
        <v>144</v>
      </c>
      <c r="B236" s="45">
        <v>93281000</v>
      </c>
      <c r="C236" s="44" t="s">
        <v>10</v>
      </c>
      <c r="D236" s="45">
        <v>93707194</v>
      </c>
      <c r="E236" s="49"/>
      <c r="F236" s="13">
        <v>-107790</v>
      </c>
      <c r="G236" s="47" t="s">
        <v>372</v>
      </c>
      <c r="H236" s="46" t="s">
        <v>456</v>
      </c>
    </row>
    <row r="237" spans="1:8" outlineLevel="2" x14ac:dyDescent="0.3">
      <c r="A237" s="44" t="s">
        <v>144</v>
      </c>
      <c r="B237" s="45">
        <v>93281000</v>
      </c>
      <c r="C237" s="44" t="s">
        <v>10</v>
      </c>
      <c r="D237" s="45">
        <v>93800870</v>
      </c>
      <c r="E237" s="49"/>
      <c r="F237" s="13">
        <v>-107790</v>
      </c>
      <c r="G237" s="47" t="s">
        <v>373</v>
      </c>
      <c r="H237" s="46" t="s">
        <v>456</v>
      </c>
    </row>
    <row r="238" spans="1:8" outlineLevel="2" x14ac:dyDescent="0.3">
      <c r="A238" s="44" t="s">
        <v>374</v>
      </c>
      <c r="B238" s="45">
        <v>93281000</v>
      </c>
      <c r="C238" s="44" t="s">
        <v>10</v>
      </c>
      <c r="D238" s="45">
        <v>93910162</v>
      </c>
      <c r="E238" s="49"/>
      <c r="F238" s="13">
        <v>-107790</v>
      </c>
      <c r="G238" s="47" t="s">
        <v>375</v>
      </c>
      <c r="H238" s="46" t="s">
        <v>456</v>
      </c>
    </row>
    <row r="239" spans="1:8" outlineLevel="2" x14ac:dyDescent="0.3">
      <c r="A239" s="44" t="s">
        <v>376</v>
      </c>
      <c r="B239" s="45">
        <v>93281000</v>
      </c>
      <c r="C239" s="44" t="s">
        <v>10</v>
      </c>
      <c r="D239" s="45">
        <v>94017802</v>
      </c>
      <c r="E239" s="49"/>
      <c r="F239" s="13">
        <v>-107790</v>
      </c>
      <c r="G239" s="47" t="s">
        <v>377</v>
      </c>
      <c r="H239" s="46" t="s">
        <v>456</v>
      </c>
    </row>
    <row r="240" spans="1:8" outlineLevel="2" x14ac:dyDescent="0.3">
      <c r="A240" s="44" t="s">
        <v>376</v>
      </c>
      <c r="B240" s="45">
        <v>93281000</v>
      </c>
      <c r="C240" s="44" t="s">
        <v>10</v>
      </c>
      <c r="D240" s="45">
        <v>94055197</v>
      </c>
      <c r="E240" s="49"/>
      <c r="F240" s="13">
        <v>-19321</v>
      </c>
      <c r="G240" s="47" t="s">
        <v>378</v>
      </c>
      <c r="H240" s="46" t="s">
        <v>456</v>
      </c>
    </row>
    <row r="241" spans="1:8" outlineLevel="2" x14ac:dyDescent="0.3">
      <c r="A241" s="44" t="s">
        <v>146</v>
      </c>
      <c r="B241" s="45">
        <v>93281000</v>
      </c>
      <c r="C241" s="44" t="s">
        <v>10</v>
      </c>
      <c r="D241" s="45">
        <v>94128217</v>
      </c>
      <c r="E241" s="49"/>
      <c r="F241" s="13">
        <v>-48303</v>
      </c>
      <c r="G241" s="47" t="s">
        <v>379</v>
      </c>
      <c r="H241" s="46" t="s">
        <v>456</v>
      </c>
    </row>
    <row r="242" spans="1:8" outlineLevel="2" x14ac:dyDescent="0.3">
      <c r="A242" s="44" t="s">
        <v>146</v>
      </c>
      <c r="B242" s="45">
        <v>93281000</v>
      </c>
      <c r="C242" s="44" t="s">
        <v>10</v>
      </c>
      <c r="D242" s="45">
        <v>94128218</v>
      </c>
      <c r="E242" s="49"/>
      <c r="F242" s="13">
        <v>-107790</v>
      </c>
      <c r="G242" s="47" t="s">
        <v>380</v>
      </c>
      <c r="H242" s="46" t="s">
        <v>456</v>
      </c>
    </row>
    <row r="243" spans="1:8" outlineLevel="2" x14ac:dyDescent="0.3">
      <c r="A243" s="44" t="s">
        <v>146</v>
      </c>
      <c r="B243" s="45">
        <v>93281000</v>
      </c>
      <c r="C243" s="44" t="s">
        <v>10</v>
      </c>
      <c r="D243" s="45">
        <v>94283857</v>
      </c>
      <c r="E243" s="49"/>
      <c r="F243" s="13">
        <v>-107790</v>
      </c>
      <c r="G243" s="47" t="s">
        <v>381</v>
      </c>
      <c r="H243" s="46" t="s">
        <v>456</v>
      </c>
    </row>
    <row r="244" spans="1:8" outlineLevel="2" x14ac:dyDescent="0.3">
      <c r="A244" s="44" t="s">
        <v>146</v>
      </c>
      <c r="B244" s="45">
        <v>93281000</v>
      </c>
      <c r="C244" s="44" t="s">
        <v>10</v>
      </c>
      <c r="D244" s="45">
        <v>94322477</v>
      </c>
      <c r="E244" s="49"/>
      <c r="F244" s="13">
        <v>-19321</v>
      </c>
      <c r="G244" s="47" t="s">
        <v>382</v>
      </c>
      <c r="H244" s="46" t="s">
        <v>456</v>
      </c>
    </row>
    <row r="245" spans="1:8" outlineLevel="2" x14ac:dyDescent="0.3">
      <c r="A245" s="44" t="s">
        <v>383</v>
      </c>
      <c r="B245" s="45">
        <v>93281000</v>
      </c>
      <c r="C245" s="44" t="s">
        <v>10</v>
      </c>
      <c r="D245" s="45">
        <v>94393473</v>
      </c>
      <c r="E245" s="49"/>
      <c r="F245" s="13">
        <v>-107790</v>
      </c>
      <c r="G245" s="47" t="s">
        <v>384</v>
      </c>
      <c r="H245" s="46" t="s">
        <v>456</v>
      </c>
    </row>
    <row r="246" spans="1:8" outlineLevel="2" x14ac:dyDescent="0.3">
      <c r="A246" s="44" t="s">
        <v>383</v>
      </c>
      <c r="B246" s="45">
        <v>93281000</v>
      </c>
      <c r="C246" s="44" t="s">
        <v>10</v>
      </c>
      <c r="D246" s="45">
        <v>94496529</v>
      </c>
      <c r="E246" s="49"/>
      <c r="F246" s="13">
        <v>-117965</v>
      </c>
      <c r="G246" s="47" t="s">
        <v>385</v>
      </c>
      <c r="H246" s="46" t="s">
        <v>456</v>
      </c>
    </row>
    <row r="247" spans="1:8" outlineLevel="2" x14ac:dyDescent="0.3">
      <c r="A247" s="44" t="s">
        <v>383</v>
      </c>
      <c r="B247" s="45">
        <v>93281000</v>
      </c>
      <c r="C247" s="44" t="s">
        <v>10</v>
      </c>
      <c r="D247" s="45">
        <v>94535568</v>
      </c>
      <c r="E247" s="49"/>
      <c r="F247" s="13">
        <v>-20338</v>
      </c>
      <c r="G247" s="47" t="s">
        <v>386</v>
      </c>
      <c r="H247" s="46" t="s">
        <v>456</v>
      </c>
    </row>
    <row r="248" spans="1:8" outlineLevel="2" x14ac:dyDescent="0.3">
      <c r="A248" s="44" t="s">
        <v>6</v>
      </c>
      <c r="B248" s="45">
        <v>93281000</v>
      </c>
      <c r="C248" s="44" t="s">
        <v>10</v>
      </c>
      <c r="D248" s="45">
        <v>94584765</v>
      </c>
      <c r="E248" s="49"/>
      <c r="F248" s="13">
        <v>-117965</v>
      </c>
      <c r="G248" s="47" t="s">
        <v>387</v>
      </c>
      <c r="H248" s="46" t="s">
        <v>456</v>
      </c>
    </row>
    <row r="249" spans="1:8" outlineLevel="2" x14ac:dyDescent="0.3">
      <c r="A249" s="44" t="s">
        <v>6</v>
      </c>
      <c r="B249" s="45">
        <v>93281000</v>
      </c>
      <c r="C249" s="44" t="s">
        <v>10</v>
      </c>
      <c r="D249" s="45">
        <v>94604347</v>
      </c>
      <c r="E249" s="49"/>
      <c r="F249" s="13">
        <v>-40680</v>
      </c>
      <c r="G249" s="47" t="s">
        <v>388</v>
      </c>
      <c r="H249" s="46" t="s">
        <v>456</v>
      </c>
    </row>
    <row r="250" spans="1:8" outlineLevel="2" x14ac:dyDescent="0.3">
      <c r="A250" s="44" t="s">
        <v>314</v>
      </c>
      <c r="B250" s="45">
        <v>93281000</v>
      </c>
      <c r="C250" s="44" t="s">
        <v>10</v>
      </c>
      <c r="D250" s="45">
        <v>94692745</v>
      </c>
      <c r="E250" s="49"/>
      <c r="F250" s="13">
        <v>-117965</v>
      </c>
      <c r="G250" s="47" t="s">
        <v>389</v>
      </c>
      <c r="H250" s="46" t="s">
        <v>456</v>
      </c>
    </row>
    <row r="251" spans="1:8" outlineLevel="2" x14ac:dyDescent="0.3">
      <c r="A251" s="44" t="s">
        <v>314</v>
      </c>
      <c r="B251" s="45">
        <v>93281000</v>
      </c>
      <c r="C251" s="44" t="s">
        <v>10</v>
      </c>
      <c r="D251" s="45">
        <v>94787180</v>
      </c>
      <c r="E251" s="49"/>
      <c r="F251" s="13">
        <v>-117965</v>
      </c>
      <c r="G251" s="47" t="s">
        <v>390</v>
      </c>
      <c r="H251" s="46" t="s">
        <v>456</v>
      </c>
    </row>
    <row r="252" spans="1:8" outlineLevel="2" x14ac:dyDescent="0.3">
      <c r="A252" s="44" t="s">
        <v>314</v>
      </c>
      <c r="B252" s="45">
        <v>93281000</v>
      </c>
      <c r="C252" s="44" t="s">
        <v>10</v>
      </c>
      <c r="D252" s="45">
        <v>94787181</v>
      </c>
      <c r="E252" s="49"/>
      <c r="F252" s="13">
        <v>-153545</v>
      </c>
      <c r="G252" s="47" t="s">
        <v>391</v>
      </c>
      <c r="H252" s="46" t="s">
        <v>456</v>
      </c>
    </row>
    <row r="253" spans="1:8" outlineLevel="2" x14ac:dyDescent="0.3">
      <c r="A253" s="44" t="s">
        <v>300</v>
      </c>
      <c r="B253" s="45">
        <v>93281000</v>
      </c>
      <c r="C253" s="44" t="s">
        <v>10</v>
      </c>
      <c r="D253" s="45">
        <v>94906842</v>
      </c>
      <c r="E253" s="49"/>
      <c r="F253" s="13">
        <v>-117965</v>
      </c>
      <c r="G253" s="47" t="s">
        <v>392</v>
      </c>
      <c r="H253" s="46" t="s">
        <v>456</v>
      </c>
    </row>
    <row r="254" spans="1:8" outlineLevel="2" x14ac:dyDescent="0.3">
      <c r="A254" s="44" t="s">
        <v>300</v>
      </c>
      <c r="B254" s="45">
        <v>93281000</v>
      </c>
      <c r="C254" s="44" t="s">
        <v>10</v>
      </c>
      <c r="D254" s="45">
        <v>94979438</v>
      </c>
      <c r="E254" s="49"/>
      <c r="F254" s="13">
        <v>-117965</v>
      </c>
      <c r="G254" s="47" t="s">
        <v>393</v>
      </c>
      <c r="H254" s="46" t="s">
        <v>456</v>
      </c>
    </row>
    <row r="255" spans="1:8" outlineLevel="2" x14ac:dyDescent="0.3">
      <c r="A255" s="44" t="s">
        <v>62</v>
      </c>
      <c r="B255" s="45">
        <v>93281000</v>
      </c>
      <c r="C255" s="44" t="s">
        <v>10</v>
      </c>
      <c r="D255" s="45">
        <v>95030670</v>
      </c>
      <c r="E255" s="49"/>
      <c r="F255" s="13">
        <v>-117965</v>
      </c>
      <c r="G255" s="47" t="s">
        <v>394</v>
      </c>
      <c r="H255" s="46" t="s">
        <v>456</v>
      </c>
    </row>
    <row r="256" spans="1:8" outlineLevel="2" x14ac:dyDescent="0.3">
      <c r="A256" s="44" t="s">
        <v>62</v>
      </c>
      <c r="B256" s="45">
        <v>93281000</v>
      </c>
      <c r="C256" s="44" t="s">
        <v>10</v>
      </c>
      <c r="D256" s="45">
        <v>95030671</v>
      </c>
      <c r="E256" s="49"/>
      <c r="F256" s="13">
        <v>-20338</v>
      </c>
      <c r="G256" s="47" t="s">
        <v>395</v>
      </c>
      <c r="H256" s="46" t="s">
        <v>456</v>
      </c>
    </row>
    <row r="257" spans="1:8" outlineLevel="2" x14ac:dyDescent="0.3">
      <c r="A257" s="44" t="s">
        <v>62</v>
      </c>
      <c r="B257" s="45">
        <v>93281000</v>
      </c>
      <c r="C257" s="44" t="s">
        <v>10</v>
      </c>
      <c r="D257" s="45">
        <v>95087557</v>
      </c>
      <c r="E257" s="49"/>
      <c r="F257" s="13">
        <v>-117965</v>
      </c>
      <c r="G257" s="47" t="s">
        <v>396</v>
      </c>
      <c r="H257" s="46" t="s">
        <v>456</v>
      </c>
    </row>
    <row r="258" spans="1:8" outlineLevel="2" x14ac:dyDescent="0.3">
      <c r="A258" s="44" t="s">
        <v>397</v>
      </c>
      <c r="B258" s="45">
        <v>93281000</v>
      </c>
      <c r="C258" s="44" t="s">
        <v>10</v>
      </c>
      <c r="D258" s="45">
        <v>95198868</v>
      </c>
      <c r="E258" s="49"/>
      <c r="F258" s="13">
        <v>-117965</v>
      </c>
      <c r="G258" s="47" t="s">
        <v>398</v>
      </c>
      <c r="H258" s="46" t="s">
        <v>456</v>
      </c>
    </row>
    <row r="259" spans="1:8" outlineLevel="2" x14ac:dyDescent="0.3">
      <c r="A259" s="44" t="s">
        <v>132</v>
      </c>
      <c r="B259" s="45">
        <v>93281000</v>
      </c>
      <c r="C259" s="44" t="s">
        <v>10</v>
      </c>
      <c r="D259" s="45">
        <v>95259219</v>
      </c>
      <c r="E259" s="49"/>
      <c r="F259" s="13">
        <v>-20338</v>
      </c>
      <c r="G259" s="47" t="s">
        <v>399</v>
      </c>
      <c r="H259" s="46" t="s">
        <v>456</v>
      </c>
    </row>
    <row r="260" spans="1:8" outlineLevel="2" x14ac:dyDescent="0.3">
      <c r="A260" s="44" t="s">
        <v>232</v>
      </c>
      <c r="B260" s="45">
        <v>93281000</v>
      </c>
      <c r="C260" s="44" t="s">
        <v>10</v>
      </c>
      <c r="D260" s="45">
        <v>95294236</v>
      </c>
      <c r="E260" s="49"/>
      <c r="F260" s="13">
        <v>-235929</v>
      </c>
      <c r="G260" s="47" t="s">
        <v>400</v>
      </c>
      <c r="H260" s="46" t="s">
        <v>456</v>
      </c>
    </row>
    <row r="261" spans="1:8" outlineLevel="2" x14ac:dyDescent="0.3">
      <c r="A261" s="44" t="s">
        <v>232</v>
      </c>
      <c r="B261" s="45">
        <v>93281000</v>
      </c>
      <c r="C261" s="44" t="s">
        <v>10</v>
      </c>
      <c r="D261" s="45">
        <v>95371719</v>
      </c>
      <c r="E261" s="49"/>
      <c r="F261" s="13">
        <v>-40675</v>
      </c>
      <c r="G261" s="47" t="s">
        <v>401</v>
      </c>
      <c r="H261" s="46" t="s">
        <v>456</v>
      </c>
    </row>
    <row r="262" spans="1:8" outlineLevel="2" x14ac:dyDescent="0.3">
      <c r="A262" s="44" t="s">
        <v>346</v>
      </c>
      <c r="B262" s="45">
        <v>93281000</v>
      </c>
      <c r="C262" s="44" t="s">
        <v>10</v>
      </c>
      <c r="D262" s="45">
        <v>95919245</v>
      </c>
      <c r="E262" s="49"/>
      <c r="F262" s="13">
        <v>-117965</v>
      </c>
      <c r="G262" s="47" t="s">
        <v>402</v>
      </c>
      <c r="H262" s="46" t="s">
        <v>456</v>
      </c>
    </row>
    <row r="263" spans="1:8" outlineLevel="2" x14ac:dyDescent="0.3">
      <c r="A263" s="44" t="s">
        <v>126</v>
      </c>
      <c r="B263" s="45">
        <v>93281000</v>
      </c>
      <c r="C263" s="44" t="s">
        <v>10</v>
      </c>
      <c r="D263" s="45">
        <v>96061172</v>
      </c>
      <c r="E263" s="49"/>
      <c r="F263" s="13">
        <v>-81360</v>
      </c>
      <c r="G263" s="47" t="s">
        <v>403</v>
      </c>
      <c r="H263" s="46" t="s">
        <v>456</v>
      </c>
    </row>
    <row r="264" spans="1:8" outlineLevel="2" x14ac:dyDescent="0.3">
      <c r="A264" s="44" t="s">
        <v>24</v>
      </c>
      <c r="B264" s="45">
        <v>93281000</v>
      </c>
      <c r="C264" s="44" t="s">
        <v>10</v>
      </c>
      <c r="D264" s="45">
        <v>96176844</v>
      </c>
      <c r="E264" s="49"/>
      <c r="F264" s="13">
        <v>-107790</v>
      </c>
      <c r="G264" s="47" t="s">
        <v>404</v>
      </c>
      <c r="H264" s="46" t="s">
        <v>456</v>
      </c>
    </row>
    <row r="265" spans="1:8" outlineLevel="2" x14ac:dyDescent="0.3">
      <c r="A265" s="44" t="s">
        <v>349</v>
      </c>
      <c r="B265" s="45">
        <v>93281000</v>
      </c>
      <c r="C265" s="44" t="s">
        <v>10</v>
      </c>
      <c r="D265" s="45">
        <v>96240320</v>
      </c>
      <c r="E265" s="49"/>
      <c r="F265" s="13">
        <v>-117965</v>
      </c>
      <c r="G265" s="47" t="s">
        <v>405</v>
      </c>
      <c r="H265" s="46" t="s">
        <v>456</v>
      </c>
    </row>
    <row r="266" spans="1:8" outlineLevel="2" x14ac:dyDescent="0.3">
      <c r="A266" s="44" t="s">
        <v>406</v>
      </c>
      <c r="B266" s="45">
        <v>93281000</v>
      </c>
      <c r="C266" s="44" t="s">
        <v>10</v>
      </c>
      <c r="D266" s="45">
        <v>96374561</v>
      </c>
      <c r="E266" s="49"/>
      <c r="F266" s="13">
        <v>-107790</v>
      </c>
      <c r="G266" s="47" t="s">
        <v>407</v>
      </c>
      <c r="H266" s="46" t="s">
        <v>456</v>
      </c>
    </row>
    <row r="267" spans="1:8" outlineLevel="2" x14ac:dyDescent="0.3">
      <c r="A267" s="44" t="s">
        <v>107</v>
      </c>
      <c r="B267" s="45">
        <v>93281000</v>
      </c>
      <c r="C267" s="44" t="s">
        <v>10</v>
      </c>
      <c r="D267" s="45">
        <v>96496514</v>
      </c>
      <c r="E267" s="49"/>
      <c r="F267" s="13">
        <v>-117965</v>
      </c>
      <c r="G267" s="47" t="s">
        <v>408</v>
      </c>
      <c r="H267" s="46" t="s">
        <v>456</v>
      </c>
    </row>
    <row r="268" spans="1:8" outlineLevel="2" x14ac:dyDescent="0.3">
      <c r="A268" s="44" t="s">
        <v>409</v>
      </c>
      <c r="B268" s="45">
        <v>93281000</v>
      </c>
      <c r="C268" s="44" t="s">
        <v>10</v>
      </c>
      <c r="D268" s="45">
        <v>96594256</v>
      </c>
      <c r="E268" s="49"/>
      <c r="F268" s="13">
        <v>-107790</v>
      </c>
      <c r="G268" s="47" t="s">
        <v>410</v>
      </c>
      <c r="H268" s="46" t="s">
        <v>456</v>
      </c>
    </row>
    <row r="269" spans="1:8" outlineLevel="2" x14ac:dyDescent="0.3">
      <c r="A269" s="44" t="s">
        <v>411</v>
      </c>
      <c r="B269" s="45">
        <v>93281000</v>
      </c>
      <c r="C269" s="44" t="s">
        <v>10</v>
      </c>
      <c r="D269" s="45">
        <v>96728595</v>
      </c>
      <c r="E269" s="49"/>
      <c r="F269" s="13">
        <v>-117965</v>
      </c>
      <c r="G269" s="47" t="s">
        <v>412</v>
      </c>
      <c r="H269" s="46" t="s">
        <v>456</v>
      </c>
    </row>
    <row r="270" spans="1:8" outlineLevel="2" x14ac:dyDescent="0.3">
      <c r="A270" s="44" t="s">
        <v>256</v>
      </c>
      <c r="B270" s="45">
        <v>93281000</v>
      </c>
      <c r="C270" s="44" t="s">
        <v>10</v>
      </c>
      <c r="D270" s="45">
        <v>96846250</v>
      </c>
      <c r="E270" s="49"/>
      <c r="F270" s="13">
        <v>-117965</v>
      </c>
      <c r="G270" s="47" t="s">
        <v>413</v>
      </c>
      <c r="H270" s="46" t="s">
        <v>456</v>
      </c>
    </row>
    <row r="271" spans="1:8" outlineLevel="2" x14ac:dyDescent="0.3">
      <c r="A271" s="44" t="s">
        <v>414</v>
      </c>
      <c r="B271" s="45">
        <v>93281000</v>
      </c>
      <c r="C271" s="44" t="s">
        <v>10</v>
      </c>
      <c r="D271" s="45">
        <v>96958847</v>
      </c>
      <c r="E271" s="49"/>
      <c r="F271" s="13">
        <v>-117965</v>
      </c>
      <c r="G271" s="47" t="s">
        <v>415</v>
      </c>
      <c r="H271" s="46" t="s">
        <v>456</v>
      </c>
    </row>
    <row r="272" spans="1:8" outlineLevel="2" x14ac:dyDescent="0.3">
      <c r="A272" s="44" t="s">
        <v>316</v>
      </c>
      <c r="B272" s="45">
        <v>93281000</v>
      </c>
      <c r="C272" s="44" t="s">
        <v>10</v>
      </c>
      <c r="D272" s="45">
        <v>97066988</v>
      </c>
      <c r="E272" s="49"/>
      <c r="F272" s="13">
        <v>-107790</v>
      </c>
      <c r="G272" s="47" t="s">
        <v>416</v>
      </c>
      <c r="H272" s="46" t="s">
        <v>456</v>
      </c>
    </row>
    <row r="273" spans="1:8" outlineLevel="2" x14ac:dyDescent="0.3">
      <c r="A273" s="44" t="s">
        <v>417</v>
      </c>
      <c r="B273" s="45">
        <v>93281000</v>
      </c>
      <c r="C273" s="44" t="s">
        <v>10</v>
      </c>
      <c r="D273" s="45">
        <v>97180976</v>
      </c>
      <c r="E273" s="49"/>
      <c r="F273" s="13">
        <v>-117965</v>
      </c>
      <c r="G273" s="47" t="s">
        <v>418</v>
      </c>
      <c r="H273" s="46" t="s">
        <v>456</v>
      </c>
    </row>
    <row r="274" spans="1:8" outlineLevel="2" x14ac:dyDescent="0.3">
      <c r="A274" s="44" t="s">
        <v>64</v>
      </c>
      <c r="B274" s="45">
        <v>93281000</v>
      </c>
      <c r="C274" s="44" t="s">
        <v>10</v>
      </c>
      <c r="D274" s="45">
        <v>97274931</v>
      </c>
      <c r="E274" s="49"/>
      <c r="F274" s="13">
        <v>-117965</v>
      </c>
      <c r="G274" s="47" t="s">
        <v>419</v>
      </c>
      <c r="H274" s="46" t="s">
        <v>456</v>
      </c>
    </row>
    <row r="275" spans="1:8" outlineLevel="2" x14ac:dyDescent="0.3">
      <c r="A275" s="44" t="s">
        <v>420</v>
      </c>
      <c r="B275" s="45">
        <v>93281000</v>
      </c>
      <c r="C275" s="44" t="s">
        <v>10</v>
      </c>
      <c r="D275" s="45">
        <v>97389818</v>
      </c>
      <c r="E275" s="49"/>
      <c r="F275" s="13">
        <v>-117965</v>
      </c>
      <c r="G275" s="47" t="s">
        <v>421</v>
      </c>
      <c r="H275" s="46" t="s">
        <v>456</v>
      </c>
    </row>
    <row r="276" spans="1:8" outlineLevel="2" x14ac:dyDescent="0.3">
      <c r="A276" s="44" t="s">
        <v>332</v>
      </c>
      <c r="B276" s="45">
        <v>93281000</v>
      </c>
      <c r="C276" s="44" t="s">
        <v>10</v>
      </c>
      <c r="D276" s="45">
        <v>97501741</v>
      </c>
      <c r="E276" s="49"/>
      <c r="F276" s="13">
        <v>-117965</v>
      </c>
      <c r="G276" s="47" t="s">
        <v>422</v>
      </c>
      <c r="H276" s="46" t="s">
        <v>456</v>
      </c>
    </row>
    <row r="277" spans="1:8" outlineLevel="2" x14ac:dyDescent="0.3">
      <c r="A277" s="44" t="s">
        <v>332</v>
      </c>
      <c r="B277" s="45">
        <v>93281000</v>
      </c>
      <c r="C277" s="44" t="s">
        <v>10</v>
      </c>
      <c r="D277" s="45">
        <v>97572695</v>
      </c>
      <c r="E277" s="49"/>
      <c r="F277" s="13">
        <v>-117965</v>
      </c>
      <c r="G277" s="47" t="s">
        <v>423</v>
      </c>
      <c r="H277" s="46" t="s">
        <v>456</v>
      </c>
    </row>
    <row r="278" spans="1:8" outlineLevel="2" x14ac:dyDescent="0.3">
      <c r="A278" s="44" t="s">
        <v>332</v>
      </c>
      <c r="B278" s="45">
        <v>93281000</v>
      </c>
      <c r="C278" s="44" t="s">
        <v>10</v>
      </c>
      <c r="D278" s="45">
        <v>97686723</v>
      </c>
      <c r="E278" s="49"/>
      <c r="F278" s="13">
        <v>-117965</v>
      </c>
      <c r="G278" s="47" t="s">
        <v>424</v>
      </c>
      <c r="H278" s="46" t="s">
        <v>456</v>
      </c>
    </row>
    <row r="279" spans="1:8" outlineLevel="2" x14ac:dyDescent="0.3">
      <c r="A279" s="44" t="s">
        <v>425</v>
      </c>
      <c r="B279" s="45">
        <v>93281000</v>
      </c>
      <c r="C279" s="44" t="s">
        <v>10</v>
      </c>
      <c r="D279" s="45">
        <v>97770464</v>
      </c>
      <c r="E279" s="49"/>
      <c r="F279" s="13">
        <v>-117965</v>
      </c>
      <c r="G279" s="47" t="s">
        <v>426</v>
      </c>
      <c r="H279" s="46" t="s">
        <v>456</v>
      </c>
    </row>
    <row r="280" spans="1:8" outlineLevel="2" x14ac:dyDescent="0.3">
      <c r="A280" s="44" t="s">
        <v>284</v>
      </c>
      <c r="B280" s="45">
        <v>93281000</v>
      </c>
      <c r="C280" s="44" t="s">
        <v>10</v>
      </c>
      <c r="D280" s="45">
        <v>97870507</v>
      </c>
      <c r="E280" s="49"/>
      <c r="F280" s="13">
        <v>-117965</v>
      </c>
      <c r="G280" s="47" t="s">
        <v>427</v>
      </c>
      <c r="H280" s="46" t="s">
        <v>456</v>
      </c>
    </row>
    <row r="281" spans="1:8" outlineLevel="2" x14ac:dyDescent="0.3">
      <c r="A281" s="44" t="s">
        <v>428</v>
      </c>
      <c r="B281" s="45">
        <v>93281000</v>
      </c>
      <c r="C281" s="44" t="s">
        <v>10</v>
      </c>
      <c r="D281" s="45">
        <v>97973016</v>
      </c>
      <c r="E281" s="49"/>
      <c r="F281" s="13">
        <v>-117965</v>
      </c>
      <c r="G281" s="47" t="s">
        <v>429</v>
      </c>
      <c r="H281" s="46" t="s">
        <v>456</v>
      </c>
    </row>
    <row r="282" spans="1:8" outlineLevel="2" x14ac:dyDescent="0.3">
      <c r="A282" s="44" t="s">
        <v>430</v>
      </c>
      <c r="B282" s="45">
        <v>93281000</v>
      </c>
      <c r="C282" s="44" t="s">
        <v>10</v>
      </c>
      <c r="D282" s="45">
        <v>98055329</v>
      </c>
      <c r="E282" s="49"/>
      <c r="F282" s="13">
        <v>-117965</v>
      </c>
      <c r="G282" s="47" t="s">
        <v>431</v>
      </c>
      <c r="H282" s="46" t="s">
        <v>456</v>
      </c>
    </row>
    <row r="283" spans="1:8" outlineLevel="2" x14ac:dyDescent="0.3">
      <c r="A283" s="44" t="s">
        <v>432</v>
      </c>
      <c r="B283" s="45">
        <v>93281000</v>
      </c>
      <c r="C283" s="44" t="s">
        <v>10</v>
      </c>
      <c r="D283" s="45">
        <v>98155992</v>
      </c>
      <c r="E283" s="49"/>
      <c r="F283" s="13">
        <v>-117965</v>
      </c>
      <c r="G283" s="47" t="s">
        <v>433</v>
      </c>
      <c r="H283" s="46" t="s">
        <v>456</v>
      </c>
    </row>
    <row r="284" spans="1:8" outlineLevel="2" x14ac:dyDescent="0.3">
      <c r="A284" s="44" t="s">
        <v>302</v>
      </c>
      <c r="B284" s="45">
        <v>93281000</v>
      </c>
      <c r="C284" s="44" t="s">
        <v>10</v>
      </c>
      <c r="D284" s="45">
        <v>98251383</v>
      </c>
      <c r="E284" s="49"/>
      <c r="F284" s="13">
        <v>-117965</v>
      </c>
      <c r="G284" s="47" t="s">
        <v>434</v>
      </c>
      <c r="H284" s="46" t="s">
        <v>456</v>
      </c>
    </row>
    <row r="285" spans="1:8" outlineLevel="2" x14ac:dyDescent="0.3">
      <c r="A285" s="44" t="s">
        <v>165</v>
      </c>
      <c r="B285" s="45">
        <v>93281000</v>
      </c>
      <c r="C285" s="44" t="s">
        <v>10</v>
      </c>
      <c r="D285" s="45">
        <v>98346197</v>
      </c>
      <c r="E285" s="49"/>
      <c r="F285" s="13">
        <v>-117965</v>
      </c>
      <c r="G285" s="47" t="s">
        <v>435</v>
      </c>
      <c r="H285" s="46" t="s">
        <v>456</v>
      </c>
    </row>
    <row r="286" spans="1:8" outlineLevel="2" x14ac:dyDescent="0.3">
      <c r="A286" s="44" t="s">
        <v>304</v>
      </c>
      <c r="B286" s="45">
        <v>93281000</v>
      </c>
      <c r="C286" s="44" t="s">
        <v>10</v>
      </c>
      <c r="D286" s="45">
        <v>98451213</v>
      </c>
      <c r="E286" s="49"/>
      <c r="F286" s="13">
        <v>-117965</v>
      </c>
      <c r="G286" s="47" t="s">
        <v>436</v>
      </c>
      <c r="H286" s="46" t="s">
        <v>456</v>
      </c>
    </row>
    <row r="287" spans="1:8" outlineLevel="2" x14ac:dyDescent="0.3">
      <c r="A287" s="44" t="s">
        <v>85</v>
      </c>
      <c r="B287" s="45">
        <v>93281000</v>
      </c>
      <c r="C287" s="44" t="s">
        <v>10</v>
      </c>
      <c r="D287" s="45">
        <v>98528838</v>
      </c>
      <c r="E287" s="49"/>
      <c r="F287" s="13">
        <v>-117965</v>
      </c>
      <c r="G287" s="47" t="s">
        <v>437</v>
      </c>
      <c r="H287" s="46" t="s">
        <v>456</v>
      </c>
    </row>
    <row r="288" spans="1:8" outlineLevel="2" x14ac:dyDescent="0.3">
      <c r="A288" s="44" t="s">
        <v>85</v>
      </c>
      <c r="B288" s="45">
        <v>93281000</v>
      </c>
      <c r="C288" s="44" t="s">
        <v>10</v>
      </c>
      <c r="D288" s="45">
        <v>98625036</v>
      </c>
      <c r="E288" s="49"/>
      <c r="F288" s="13">
        <v>-117965</v>
      </c>
      <c r="G288" s="47" t="s">
        <v>438</v>
      </c>
      <c r="H288" s="46" t="s">
        <v>456</v>
      </c>
    </row>
    <row r="289" spans="1:8" outlineLevel="2" x14ac:dyDescent="0.3">
      <c r="A289" s="44" t="s">
        <v>35</v>
      </c>
      <c r="B289" s="45">
        <v>93281000</v>
      </c>
      <c r="C289" s="44" t="s">
        <v>10</v>
      </c>
      <c r="D289" s="45">
        <v>98659075</v>
      </c>
      <c r="E289" s="49"/>
      <c r="F289" s="13">
        <v>-50844</v>
      </c>
      <c r="G289" s="47" t="s">
        <v>439</v>
      </c>
      <c r="H289" s="46" t="s">
        <v>456</v>
      </c>
    </row>
    <row r="290" spans="1:8" outlineLevel="2" x14ac:dyDescent="0.3">
      <c r="A290" s="44" t="s">
        <v>35</v>
      </c>
      <c r="B290" s="45">
        <v>93281000</v>
      </c>
      <c r="C290" s="44" t="s">
        <v>10</v>
      </c>
      <c r="D290" s="45">
        <v>98705747</v>
      </c>
      <c r="E290" s="49"/>
      <c r="F290" s="13">
        <v>-117965</v>
      </c>
      <c r="G290" s="47" t="s">
        <v>440</v>
      </c>
      <c r="H290" s="46" t="s">
        <v>456</v>
      </c>
    </row>
    <row r="291" spans="1:8" outlineLevel="2" x14ac:dyDescent="0.3">
      <c r="A291" s="44" t="s">
        <v>130</v>
      </c>
      <c r="B291" s="45">
        <v>93281000</v>
      </c>
      <c r="C291" s="44" t="s">
        <v>10</v>
      </c>
      <c r="D291" s="45">
        <v>98812960</v>
      </c>
      <c r="E291" s="49"/>
      <c r="F291" s="13">
        <v>-117965</v>
      </c>
      <c r="G291" s="47" t="s">
        <v>441</v>
      </c>
      <c r="H291" s="46" t="s">
        <v>456</v>
      </c>
    </row>
    <row r="292" spans="1:8" outlineLevel="2" x14ac:dyDescent="0.3">
      <c r="A292" s="44" t="s">
        <v>130</v>
      </c>
      <c r="B292" s="45">
        <v>93281000</v>
      </c>
      <c r="C292" s="44" t="s">
        <v>10</v>
      </c>
      <c r="D292" s="45">
        <v>98812961</v>
      </c>
      <c r="E292" s="49"/>
      <c r="F292" s="13">
        <v>-50844</v>
      </c>
      <c r="G292" s="47" t="s">
        <v>442</v>
      </c>
      <c r="H292" s="46" t="s">
        <v>456</v>
      </c>
    </row>
    <row r="293" spans="1:8" outlineLevel="2" x14ac:dyDescent="0.3">
      <c r="A293" s="44" t="s">
        <v>360</v>
      </c>
      <c r="B293" s="45">
        <v>93281000</v>
      </c>
      <c r="C293" s="44" t="s">
        <v>10</v>
      </c>
      <c r="D293" s="45">
        <v>98892971</v>
      </c>
      <c r="E293" s="49"/>
      <c r="F293" s="13">
        <v>-117965</v>
      </c>
      <c r="G293" s="47" t="s">
        <v>443</v>
      </c>
      <c r="H293" s="46" t="s">
        <v>456</v>
      </c>
    </row>
    <row r="294" spans="1:8" outlineLevel="2" x14ac:dyDescent="0.3">
      <c r="A294" s="44" t="s">
        <v>360</v>
      </c>
      <c r="B294" s="45">
        <v>93281000</v>
      </c>
      <c r="C294" s="44" t="s">
        <v>10</v>
      </c>
      <c r="D294" s="45">
        <v>98911078</v>
      </c>
      <c r="E294" s="49"/>
      <c r="F294" s="13">
        <v>-117965</v>
      </c>
      <c r="G294" s="47" t="s">
        <v>444</v>
      </c>
      <c r="H294" s="46" t="s">
        <v>456</v>
      </c>
    </row>
    <row r="295" spans="1:8" outlineLevel="2" x14ac:dyDescent="0.3">
      <c r="A295" s="44" t="s">
        <v>33</v>
      </c>
      <c r="B295" s="45">
        <v>93281000</v>
      </c>
      <c r="C295" s="44" t="s">
        <v>10</v>
      </c>
      <c r="D295" s="45">
        <v>99001925</v>
      </c>
      <c r="E295" s="49"/>
      <c r="F295" s="13">
        <v>-117965</v>
      </c>
      <c r="G295" s="47" t="s">
        <v>445</v>
      </c>
      <c r="H295" s="46" t="s">
        <v>456</v>
      </c>
    </row>
    <row r="296" spans="1:8" outlineLevel="2" x14ac:dyDescent="0.3">
      <c r="A296" s="44" t="s">
        <v>33</v>
      </c>
      <c r="B296" s="45">
        <v>93281000</v>
      </c>
      <c r="C296" s="44" t="s">
        <v>10</v>
      </c>
      <c r="D296" s="45">
        <v>99001926</v>
      </c>
      <c r="E296" s="49"/>
      <c r="F296" s="13">
        <v>-50844</v>
      </c>
      <c r="G296" s="47" t="s">
        <v>446</v>
      </c>
      <c r="H296" s="46" t="s">
        <v>456</v>
      </c>
    </row>
    <row r="297" spans="1:8" outlineLevel="2" x14ac:dyDescent="0.3">
      <c r="A297" s="44" t="s">
        <v>447</v>
      </c>
      <c r="B297" s="45">
        <v>93281000</v>
      </c>
      <c r="C297" s="44" t="s">
        <v>10</v>
      </c>
      <c r="D297" s="45">
        <v>99109009</v>
      </c>
      <c r="E297" s="49"/>
      <c r="F297" s="13">
        <v>-117965</v>
      </c>
      <c r="G297" s="47" t="s">
        <v>448</v>
      </c>
      <c r="H297" s="46" t="s">
        <v>456</v>
      </c>
    </row>
    <row r="298" spans="1:8" outlineLevel="2" x14ac:dyDescent="0.3">
      <c r="A298" s="44" t="s">
        <v>447</v>
      </c>
      <c r="B298" s="45">
        <v>93281000</v>
      </c>
      <c r="C298" s="44" t="s">
        <v>10</v>
      </c>
      <c r="D298" s="45">
        <v>99178757</v>
      </c>
      <c r="E298" s="49"/>
      <c r="F298" s="13">
        <v>-36604</v>
      </c>
      <c r="G298" s="47" t="s">
        <v>449</v>
      </c>
      <c r="H298" s="46" t="s">
        <v>456</v>
      </c>
    </row>
    <row r="299" spans="1:8" outlineLevel="2" x14ac:dyDescent="0.3">
      <c r="A299" s="44" t="s">
        <v>447</v>
      </c>
      <c r="B299" s="45">
        <v>93281000</v>
      </c>
      <c r="C299" s="44" t="s">
        <v>10</v>
      </c>
      <c r="D299" s="45">
        <v>99218668</v>
      </c>
      <c r="E299" s="49"/>
      <c r="F299" s="13">
        <v>-71186</v>
      </c>
      <c r="G299" s="47" t="s">
        <v>450</v>
      </c>
      <c r="H299" s="46" t="s">
        <v>456</v>
      </c>
    </row>
    <row r="300" spans="1:8" outlineLevel="2" x14ac:dyDescent="0.3">
      <c r="A300" s="44" t="s">
        <v>447</v>
      </c>
      <c r="B300" s="45">
        <v>93281000</v>
      </c>
      <c r="C300" s="44" t="s">
        <v>10</v>
      </c>
      <c r="D300" s="45">
        <v>99218669</v>
      </c>
      <c r="E300" s="49"/>
      <c r="F300" s="13">
        <v>-30506</v>
      </c>
      <c r="G300" s="47" t="s">
        <v>451</v>
      </c>
      <c r="H300" s="46" t="s">
        <v>456</v>
      </c>
    </row>
    <row r="301" spans="1:8" outlineLevel="2" x14ac:dyDescent="0.3">
      <c r="A301" s="44" t="s">
        <v>110</v>
      </c>
      <c r="B301" s="45">
        <v>93281000</v>
      </c>
      <c r="C301" s="44" t="s">
        <v>10</v>
      </c>
      <c r="D301" s="45">
        <v>99302520</v>
      </c>
      <c r="E301" s="49"/>
      <c r="F301" s="13">
        <v>-107790</v>
      </c>
      <c r="G301" s="47" t="s">
        <v>452</v>
      </c>
      <c r="H301" s="46" t="s">
        <v>456</v>
      </c>
    </row>
    <row r="302" spans="1:8" outlineLevel="2" x14ac:dyDescent="0.3">
      <c r="A302" s="44" t="s">
        <v>256</v>
      </c>
      <c r="B302" s="45">
        <v>96829140</v>
      </c>
      <c r="C302" s="44" t="s">
        <v>7</v>
      </c>
      <c r="D302" s="45">
        <v>42</v>
      </c>
      <c r="E302" s="49"/>
      <c r="F302" s="13">
        <v>-6463045</v>
      </c>
      <c r="G302" s="47" t="s">
        <v>453</v>
      </c>
      <c r="H302" s="46" t="s">
        <v>456</v>
      </c>
    </row>
    <row r="303" spans="1:8" outlineLevel="2" x14ac:dyDescent="0.3">
      <c r="A303" s="44" t="s">
        <v>27</v>
      </c>
      <c r="B303" s="45">
        <v>99546900</v>
      </c>
      <c r="C303" s="44" t="s">
        <v>10</v>
      </c>
      <c r="D303" s="48">
        <v>1494409</v>
      </c>
      <c r="E303" s="49"/>
      <c r="F303" s="13">
        <v>-426525</v>
      </c>
      <c r="G303" s="47" t="s">
        <v>454</v>
      </c>
      <c r="H303" s="46" t="s">
        <v>456</v>
      </c>
    </row>
    <row r="304" spans="1:8" x14ac:dyDescent="0.3">
      <c r="A304" s="10"/>
      <c r="B304" s="11"/>
      <c r="C304" s="10"/>
      <c r="D304" s="11"/>
      <c r="E304" s="12"/>
      <c r="F304" s="13"/>
      <c r="G304" s="14"/>
    </row>
    <row r="305" spans="1:7" x14ac:dyDescent="0.3">
      <c r="A305" s="10"/>
      <c r="B305" s="11"/>
      <c r="C305" s="10"/>
      <c r="D305"/>
      <c r="E305" s="12"/>
      <c r="F305" s="13"/>
      <c r="G305" s="14"/>
    </row>
    <row r="306" spans="1:7" x14ac:dyDescent="0.3">
      <c r="A306" s="10"/>
      <c r="B306" s="11"/>
      <c r="C306" s="10"/>
      <c r="D306" s="11"/>
      <c r="E306" s="12"/>
      <c r="F306" s="13"/>
      <c r="G306" s="14"/>
    </row>
    <row r="307" spans="1:7" x14ac:dyDescent="0.3">
      <c r="A307" s="10"/>
      <c r="B307" s="11"/>
      <c r="C307" s="10"/>
      <c r="D307" s="11"/>
      <c r="E307" s="12"/>
      <c r="F307" s="13"/>
      <c r="G307" s="14"/>
    </row>
    <row r="308" spans="1:7" x14ac:dyDescent="0.3">
      <c r="A308" s="10"/>
      <c r="B308" s="11"/>
      <c r="C308" s="10"/>
      <c r="D308" s="11"/>
      <c r="E308" s="12"/>
      <c r="F308" s="13"/>
      <c r="G308" s="14"/>
    </row>
    <row r="309" spans="1:7" x14ac:dyDescent="0.3">
      <c r="A309" s="10"/>
      <c r="B309" s="11"/>
      <c r="C309" s="10"/>
      <c r="D309" s="11"/>
      <c r="E309" s="12"/>
      <c r="F309" s="13"/>
      <c r="G309" s="14"/>
    </row>
    <row r="310" spans="1:7" x14ac:dyDescent="0.3">
      <c r="A310" s="10"/>
      <c r="B310" s="11"/>
      <c r="C310" s="10"/>
      <c r="D310" s="11"/>
      <c r="E310" s="12"/>
      <c r="F310" s="13"/>
      <c r="G310" s="14"/>
    </row>
    <row r="311" spans="1:7" x14ac:dyDescent="0.3">
      <c r="A311" s="10"/>
      <c r="B311" s="11"/>
      <c r="C311" s="10"/>
      <c r="D311" s="11"/>
      <c r="E311" s="12"/>
      <c r="F311" s="13"/>
      <c r="G311" s="14"/>
    </row>
    <row r="312" spans="1:7" x14ac:dyDescent="0.3">
      <c r="A312" s="10"/>
      <c r="B312" s="11"/>
      <c r="C312" s="10"/>
      <c r="D312" s="11"/>
      <c r="E312" s="12"/>
      <c r="F312" s="13"/>
      <c r="G312" s="14"/>
    </row>
    <row r="313" spans="1:7" x14ac:dyDescent="0.3">
      <c r="A313" s="10"/>
      <c r="B313" s="11"/>
      <c r="C313" s="10"/>
      <c r="D313"/>
      <c r="E313" s="12"/>
      <c r="F313" s="13"/>
      <c r="G313" s="14"/>
    </row>
    <row r="314" spans="1:7" x14ac:dyDescent="0.3">
      <c r="A314" s="10"/>
      <c r="B314" s="11"/>
      <c r="C314" s="10"/>
      <c r="D314"/>
      <c r="E314" s="12"/>
      <c r="F314" s="13"/>
      <c r="G314" s="14"/>
    </row>
    <row r="315" spans="1:7" x14ac:dyDescent="0.3">
      <c r="A315" s="10"/>
      <c r="B315" s="11"/>
      <c r="C315" s="10"/>
      <c r="D315"/>
      <c r="E315" s="12"/>
      <c r="F315" s="13"/>
      <c r="G315" s="14"/>
    </row>
    <row r="316" spans="1:7" x14ac:dyDescent="0.3">
      <c r="A316" s="10"/>
      <c r="B316" s="11"/>
      <c r="C316" s="10"/>
      <c r="D316"/>
      <c r="E316" s="42"/>
      <c r="F316" s="13"/>
      <c r="G316" s="14"/>
    </row>
    <row r="317" spans="1:7" x14ac:dyDescent="0.3">
      <c r="A317" s="10"/>
      <c r="B317" s="11"/>
      <c r="C317" s="10"/>
      <c r="D317"/>
      <c r="E317" s="42"/>
      <c r="F317" s="13"/>
      <c r="G317" s="14"/>
    </row>
    <row r="318" spans="1:7" x14ac:dyDescent="0.3">
      <c r="A318" s="10"/>
      <c r="B318" s="11"/>
      <c r="C318" s="10"/>
      <c r="D318"/>
      <c r="E318" s="12"/>
      <c r="F318" s="13"/>
      <c r="G318" s="14"/>
    </row>
    <row r="319" spans="1:7" x14ac:dyDescent="0.3">
      <c r="A319" s="10"/>
      <c r="B319" s="11"/>
      <c r="C319" s="10"/>
      <c r="D319"/>
      <c r="E319" s="42"/>
      <c r="F319" s="13"/>
      <c r="G319" s="14"/>
    </row>
    <row r="320" spans="1:7" x14ac:dyDescent="0.3">
      <c r="A320" s="10"/>
      <c r="B320" s="11"/>
      <c r="C320" s="10"/>
      <c r="D320" s="11"/>
      <c r="E320" s="12"/>
      <c r="F320" s="13"/>
      <c r="G320" s="14"/>
    </row>
    <row r="321" spans="1:7" x14ac:dyDescent="0.3">
      <c r="A321" s="10"/>
      <c r="B321" s="11"/>
      <c r="C321" s="10"/>
      <c r="D321"/>
      <c r="E321" s="42"/>
      <c r="F321" s="13"/>
      <c r="G321" s="14"/>
    </row>
    <row r="322" spans="1:7" x14ac:dyDescent="0.3">
      <c r="A322" s="10"/>
      <c r="B322" s="11"/>
      <c r="C322" s="10"/>
      <c r="D322"/>
      <c r="E322" s="12"/>
      <c r="F322" s="13"/>
      <c r="G322" s="14"/>
    </row>
    <row r="323" spans="1:7" x14ac:dyDescent="0.3">
      <c r="A323" s="10"/>
      <c r="B323" s="11"/>
      <c r="C323" s="10"/>
      <c r="D323" s="11"/>
      <c r="E323" s="12"/>
      <c r="F323" s="13"/>
      <c r="G323" s="14"/>
    </row>
    <row r="324" spans="1:7" x14ac:dyDescent="0.3">
      <c r="A324" s="10"/>
      <c r="B324" s="11"/>
      <c r="C324" s="10"/>
      <c r="D324" s="11"/>
      <c r="E324" s="12"/>
      <c r="F324" s="13"/>
      <c r="G324" s="14"/>
    </row>
    <row r="325" spans="1:7" x14ac:dyDescent="0.3">
      <c r="A325" s="10"/>
      <c r="B325" s="11"/>
      <c r="C325" s="10"/>
      <c r="D325" s="11"/>
      <c r="E325" s="12"/>
      <c r="F325" s="13"/>
      <c r="G325" s="14"/>
    </row>
    <row r="326" spans="1:7" x14ac:dyDescent="0.3">
      <c r="A326" s="10"/>
      <c r="B326" s="11"/>
      <c r="C326" s="10"/>
      <c r="D326" s="11"/>
      <c r="E326" s="12"/>
      <c r="F326" s="13"/>
      <c r="G326" s="14"/>
    </row>
    <row r="327" spans="1:7" x14ac:dyDescent="0.3">
      <c r="A327" s="10"/>
      <c r="B327" s="11"/>
      <c r="C327" s="10"/>
      <c r="D327" s="11"/>
      <c r="E327" s="12"/>
      <c r="F327" s="13"/>
      <c r="G327" s="14"/>
    </row>
    <row r="328" spans="1:7" x14ac:dyDescent="0.3">
      <c r="A328" s="10"/>
      <c r="B328" s="11"/>
      <c r="C328" s="10"/>
      <c r="D328" s="11"/>
      <c r="E328" s="12"/>
      <c r="F328" s="13"/>
      <c r="G328" s="14"/>
    </row>
    <row r="329" spans="1:7" x14ac:dyDescent="0.3">
      <c r="A329" s="10"/>
      <c r="B329" s="11"/>
      <c r="C329" s="10"/>
      <c r="D329" s="11"/>
      <c r="E329" s="12"/>
      <c r="F329" s="13"/>
      <c r="G329" s="14"/>
    </row>
    <row r="330" spans="1:7" x14ac:dyDescent="0.3">
      <c r="A330" s="10"/>
      <c r="B330" s="11"/>
      <c r="C330" s="10"/>
      <c r="D330"/>
      <c r="E330" s="12"/>
      <c r="F330" s="13"/>
      <c r="G330" s="14"/>
    </row>
    <row r="331" spans="1:7" x14ac:dyDescent="0.3">
      <c r="A331" s="10"/>
      <c r="B331" s="11"/>
      <c r="C331" s="10"/>
      <c r="D331"/>
      <c r="E331" s="12"/>
      <c r="F331" s="13"/>
      <c r="G331" s="14"/>
    </row>
    <row r="332" spans="1:7" x14ac:dyDescent="0.3">
      <c r="A332" s="10"/>
      <c r="B332" s="11"/>
      <c r="C332" s="10"/>
      <c r="D332"/>
      <c r="E332" s="42"/>
      <c r="F332" s="13"/>
      <c r="G332" s="14"/>
    </row>
    <row r="333" spans="1:7" x14ac:dyDescent="0.3">
      <c r="A333" s="10"/>
      <c r="B333" s="11"/>
      <c r="C333" s="10"/>
      <c r="D333"/>
      <c r="E333" s="42"/>
      <c r="F333" s="13"/>
      <c r="G333" s="14"/>
    </row>
    <row r="334" spans="1:7" x14ac:dyDescent="0.3">
      <c r="A334" s="10"/>
      <c r="B334" s="11"/>
      <c r="C334" s="10"/>
      <c r="D334"/>
      <c r="E334" s="12"/>
      <c r="F334" s="13"/>
      <c r="G334" s="14"/>
    </row>
    <row r="335" spans="1:7" x14ac:dyDescent="0.3">
      <c r="A335" s="10"/>
      <c r="B335" s="11"/>
      <c r="C335" s="10"/>
      <c r="D335"/>
      <c r="E335" s="12"/>
      <c r="F335" s="13"/>
      <c r="G335" s="14"/>
    </row>
    <row r="336" spans="1:7" x14ac:dyDescent="0.3">
      <c r="A336" s="10"/>
      <c r="B336" s="11"/>
      <c r="C336" s="10"/>
      <c r="D336"/>
      <c r="E336" s="42"/>
      <c r="F336" s="13"/>
      <c r="G336" s="14"/>
    </row>
    <row r="337" spans="1:7" x14ac:dyDescent="0.3">
      <c r="A337" s="10"/>
      <c r="B337" s="11"/>
      <c r="C337" s="10"/>
      <c r="D337"/>
      <c r="E337" s="42"/>
      <c r="F337" s="13"/>
      <c r="G337" s="14"/>
    </row>
    <row r="338" spans="1:7" x14ac:dyDescent="0.3">
      <c r="A338" s="10"/>
      <c r="B338" s="11"/>
      <c r="C338" s="10"/>
      <c r="D338" s="11"/>
      <c r="E338" s="12"/>
      <c r="F338" s="13"/>
      <c r="G338" s="14"/>
    </row>
    <row r="339" spans="1:7" x14ac:dyDescent="0.3">
      <c r="A339" s="10"/>
      <c r="B339" s="11"/>
      <c r="C339" s="10"/>
      <c r="D339" s="11"/>
      <c r="E339" s="1"/>
      <c r="F339" s="21"/>
      <c r="G339" s="14"/>
    </row>
    <row r="340" spans="1:7" x14ac:dyDescent="0.3">
      <c r="A340" s="10"/>
      <c r="B340" s="11"/>
      <c r="C340" s="10"/>
      <c r="D340" s="11"/>
      <c r="E340" s="12"/>
      <c r="F340" s="13"/>
      <c r="G340" s="14"/>
    </row>
    <row r="341" spans="1:7" x14ac:dyDescent="0.3">
      <c r="A341" s="10"/>
      <c r="B341" s="11"/>
      <c r="C341" s="10"/>
      <c r="D341" s="11"/>
      <c r="E341" s="12"/>
      <c r="F341" s="13"/>
      <c r="G341" s="14"/>
    </row>
    <row r="342" spans="1:7" x14ac:dyDescent="0.3">
      <c r="A342" s="10"/>
      <c r="B342" s="11"/>
      <c r="C342" s="10"/>
      <c r="D342" s="11"/>
      <c r="E342" s="12"/>
      <c r="F342" s="13"/>
      <c r="G342" s="14"/>
    </row>
    <row r="343" spans="1:7" x14ac:dyDescent="0.3">
      <c r="A343" s="10"/>
      <c r="B343" s="11"/>
      <c r="C343" s="10"/>
      <c r="D343" s="11"/>
      <c r="E343" s="12"/>
      <c r="F343" s="13"/>
      <c r="G343" s="14"/>
    </row>
    <row r="344" spans="1:7" x14ac:dyDescent="0.3">
      <c r="A344" s="10"/>
      <c r="B344" s="11"/>
      <c r="C344" s="10"/>
      <c r="D344"/>
      <c r="E344" s="12"/>
      <c r="F344" s="13"/>
      <c r="G344" s="14"/>
    </row>
    <row r="345" spans="1:7" x14ac:dyDescent="0.3">
      <c r="A345" s="10"/>
      <c r="B345" s="11"/>
      <c r="C345" s="10"/>
      <c r="D345" s="11"/>
      <c r="E345" s="12"/>
      <c r="F345" s="13"/>
      <c r="G345" s="14"/>
    </row>
    <row r="346" spans="1:7" x14ac:dyDescent="0.3">
      <c r="A346" s="10"/>
      <c r="B346" s="11"/>
      <c r="C346" s="10"/>
      <c r="D346" s="11"/>
      <c r="E346" s="12"/>
      <c r="F346" s="13"/>
      <c r="G346" s="14"/>
    </row>
    <row r="347" spans="1:7" x14ac:dyDescent="0.3">
      <c r="A347" s="10"/>
      <c r="B347" s="11"/>
      <c r="C347" s="10"/>
      <c r="D347" s="11"/>
      <c r="E347" s="12"/>
      <c r="F347" s="13"/>
      <c r="G347" s="14"/>
    </row>
    <row r="348" spans="1:7" x14ac:dyDescent="0.3">
      <c r="A348" s="10"/>
      <c r="B348" s="11"/>
      <c r="C348" s="10"/>
      <c r="D348" s="11"/>
      <c r="E348" s="12"/>
      <c r="F348" s="13"/>
      <c r="G348" s="14"/>
    </row>
    <row r="349" spans="1:7" x14ac:dyDescent="0.3">
      <c r="A349" s="10"/>
      <c r="B349" s="11"/>
      <c r="C349" s="10"/>
      <c r="D349" s="11"/>
      <c r="E349" s="12"/>
      <c r="F349" s="13"/>
      <c r="G349" s="14"/>
    </row>
    <row r="350" spans="1:7" x14ac:dyDescent="0.3">
      <c r="A350" s="10"/>
      <c r="B350" s="11"/>
      <c r="C350" s="10"/>
      <c r="D350"/>
      <c r="E350" s="12"/>
      <c r="F350" s="13"/>
      <c r="G350" s="14"/>
    </row>
    <row r="351" spans="1:7" x14ac:dyDescent="0.3">
      <c r="A351" s="10"/>
      <c r="B351" s="11"/>
      <c r="C351" s="10"/>
      <c r="D351" s="11"/>
      <c r="E351" s="1"/>
      <c r="F351" s="21"/>
      <c r="G351" s="14"/>
    </row>
    <row r="352" spans="1:7" x14ac:dyDescent="0.3">
      <c r="A352" s="10"/>
      <c r="B352" s="11"/>
      <c r="C352" s="10"/>
      <c r="D352" s="11"/>
      <c r="E352" s="1"/>
      <c r="F352" s="21"/>
      <c r="G352" s="14"/>
    </row>
    <row r="353" spans="1:7" x14ac:dyDescent="0.3">
      <c r="A353" s="10"/>
      <c r="B353" s="11"/>
      <c r="C353" s="10"/>
      <c r="D353" s="11"/>
      <c r="E353" s="23"/>
      <c r="F353" s="21"/>
      <c r="G353" s="14"/>
    </row>
    <row r="354" spans="1:7" x14ac:dyDescent="0.3">
      <c r="A354" s="10"/>
      <c r="B354" s="11"/>
      <c r="C354" s="10"/>
      <c r="D354" s="11"/>
      <c r="E354" s="23"/>
      <c r="F354" s="21"/>
      <c r="G354" s="14"/>
    </row>
    <row r="355" spans="1:7" x14ac:dyDescent="0.3">
      <c r="A355" s="10"/>
      <c r="B355" s="11"/>
      <c r="C355" s="10"/>
      <c r="D355" s="11"/>
      <c r="E355" s="23"/>
      <c r="F355" s="21"/>
      <c r="G355" s="14"/>
    </row>
    <row r="356" spans="1:7" x14ac:dyDescent="0.3">
      <c r="A356" s="10"/>
      <c r="B356" s="11"/>
      <c r="C356" s="10"/>
      <c r="D356" s="11"/>
      <c r="E356" s="12"/>
      <c r="F356" s="21"/>
      <c r="G356" s="14"/>
    </row>
    <row r="357" spans="1:7" x14ac:dyDescent="0.3">
      <c r="A357" s="10"/>
      <c r="B357" s="11"/>
      <c r="C357" s="10"/>
      <c r="D357" s="11"/>
      <c r="E357" s="12"/>
      <c r="F357" s="13"/>
      <c r="G357" s="14"/>
    </row>
    <row r="358" spans="1:7" x14ac:dyDescent="0.3">
      <c r="A358" s="10"/>
      <c r="B358" s="11"/>
      <c r="C358" s="10"/>
      <c r="D358" s="11"/>
      <c r="E358" s="12"/>
      <c r="F358" s="13"/>
      <c r="G358" s="14"/>
    </row>
    <row r="359" spans="1:7" x14ac:dyDescent="0.3">
      <c r="A359" s="10"/>
      <c r="B359" s="11"/>
      <c r="C359" s="10"/>
      <c r="D359" s="11"/>
      <c r="E359" s="12"/>
      <c r="F359" s="13"/>
      <c r="G359" s="14"/>
    </row>
    <row r="360" spans="1:7" x14ac:dyDescent="0.3">
      <c r="A360" s="10"/>
      <c r="B360" s="11"/>
      <c r="C360" s="10"/>
      <c r="D360" s="11"/>
      <c r="E360" s="12"/>
      <c r="F360" s="13"/>
      <c r="G360" s="14"/>
    </row>
    <row r="361" spans="1:7" x14ac:dyDescent="0.3">
      <c r="A361" s="10"/>
      <c r="B361" s="11"/>
      <c r="C361" s="10"/>
      <c r="D361" s="11"/>
      <c r="E361" s="12"/>
      <c r="F361" s="13"/>
      <c r="G361" s="14"/>
    </row>
    <row r="362" spans="1:7" x14ac:dyDescent="0.3">
      <c r="A362" s="10"/>
      <c r="B362" s="11"/>
      <c r="C362" s="10"/>
      <c r="D362" s="11"/>
      <c r="E362" s="12"/>
      <c r="F362" s="13"/>
      <c r="G362" s="14"/>
    </row>
    <row r="363" spans="1:7" x14ac:dyDescent="0.3">
      <c r="A363" s="10"/>
      <c r="B363" s="11"/>
      <c r="C363" s="10"/>
      <c r="D363" s="11"/>
      <c r="E363" s="12"/>
      <c r="F363" s="13"/>
      <c r="G363" s="14"/>
    </row>
    <row r="364" spans="1:7" x14ac:dyDescent="0.3">
      <c r="A364" s="10"/>
      <c r="B364" s="11"/>
      <c r="C364" s="10"/>
      <c r="D364" s="11"/>
      <c r="E364" s="12"/>
      <c r="F364" s="13"/>
      <c r="G364" s="14"/>
    </row>
    <row r="365" spans="1:7" x14ac:dyDescent="0.3">
      <c r="A365" s="10"/>
      <c r="B365" s="11"/>
      <c r="C365" s="10"/>
      <c r="D365" s="11"/>
      <c r="E365" s="12"/>
      <c r="F365" s="13"/>
      <c r="G365" s="14"/>
    </row>
    <row r="366" spans="1:7" x14ac:dyDescent="0.3">
      <c r="A366" s="10"/>
      <c r="B366" s="11"/>
      <c r="C366" s="10"/>
      <c r="D366" s="11"/>
      <c r="E366" s="12"/>
      <c r="F366" s="13"/>
      <c r="G366" s="14"/>
    </row>
    <row r="367" spans="1:7" x14ac:dyDescent="0.3">
      <c r="A367" s="10"/>
      <c r="B367" s="11"/>
      <c r="C367" s="10"/>
      <c r="D367" s="11"/>
      <c r="E367" s="12"/>
      <c r="F367" s="13"/>
      <c r="G367" s="14"/>
    </row>
    <row r="368" spans="1:7" x14ac:dyDescent="0.3">
      <c r="A368" s="10"/>
      <c r="B368" s="11"/>
      <c r="C368" s="10"/>
      <c r="D368" s="11"/>
      <c r="E368" s="12"/>
      <c r="F368" s="13"/>
      <c r="G368" s="14"/>
    </row>
    <row r="369" spans="1:7" x14ac:dyDescent="0.3">
      <c r="A369" s="10"/>
      <c r="B369" s="11"/>
      <c r="C369" s="10"/>
      <c r="D369" s="11"/>
      <c r="E369" s="12"/>
      <c r="F369" s="13"/>
      <c r="G369" s="14"/>
    </row>
    <row r="370" spans="1:7" x14ac:dyDescent="0.3">
      <c r="A370" s="10"/>
      <c r="B370" s="11"/>
      <c r="C370" s="10"/>
      <c r="D370" s="11"/>
      <c r="E370" s="12"/>
      <c r="F370" s="13"/>
      <c r="G370" s="14"/>
    </row>
    <row r="371" spans="1:7" x14ac:dyDescent="0.3">
      <c r="A371" s="10"/>
      <c r="B371" s="11"/>
      <c r="C371" s="10"/>
      <c r="D371" s="11"/>
      <c r="E371" s="12"/>
      <c r="F371" s="13"/>
      <c r="G371" s="14"/>
    </row>
    <row r="372" spans="1:7" x14ac:dyDescent="0.3">
      <c r="A372" s="10"/>
      <c r="B372" s="11"/>
      <c r="C372" s="10"/>
      <c r="D372" s="11"/>
      <c r="E372" s="12"/>
      <c r="F372" s="13"/>
      <c r="G372" s="14"/>
    </row>
    <row r="373" spans="1:7" x14ac:dyDescent="0.3">
      <c r="A373" s="10"/>
      <c r="B373" s="11"/>
      <c r="C373" s="10"/>
      <c r="D373" s="11"/>
      <c r="E373" s="12"/>
      <c r="F373" s="13"/>
      <c r="G373" s="14"/>
    </row>
    <row r="374" spans="1:7" x14ac:dyDescent="0.3">
      <c r="A374" s="10"/>
      <c r="B374" s="11"/>
      <c r="C374" s="10"/>
      <c r="D374" s="11"/>
      <c r="E374" s="12"/>
      <c r="F374" s="13"/>
      <c r="G374" s="14"/>
    </row>
    <row r="375" spans="1:7" x14ac:dyDescent="0.3">
      <c r="A375" s="10"/>
      <c r="B375" s="11"/>
      <c r="C375" s="10"/>
      <c r="D375" s="11"/>
      <c r="E375" s="12"/>
      <c r="F375" s="13"/>
      <c r="G375" s="14"/>
    </row>
    <row r="376" spans="1:7" x14ac:dyDescent="0.3">
      <c r="A376" s="10"/>
      <c r="B376" s="11"/>
      <c r="C376" s="10"/>
      <c r="D376" s="11"/>
      <c r="E376" s="12"/>
      <c r="F376" s="13"/>
      <c r="G376" s="14"/>
    </row>
    <row r="377" spans="1:7" x14ac:dyDescent="0.3">
      <c r="A377" s="10"/>
      <c r="B377" s="11"/>
      <c r="C377" s="10"/>
      <c r="D377" s="11"/>
      <c r="E377" s="12"/>
      <c r="F377" s="13"/>
      <c r="G377" s="14"/>
    </row>
    <row r="378" spans="1:7" x14ac:dyDescent="0.3">
      <c r="A378" s="10"/>
      <c r="B378" s="11"/>
      <c r="C378" s="10"/>
      <c r="D378" s="11"/>
      <c r="E378" s="12"/>
      <c r="F378" s="13"/>
      <c r="G378" s="14"/>
    </row>
    <row r="379" spans="1:7" x14ac:dyDescent="0.3">
      <c r="A379" s="10"/>
      <c r="B379" s="11"/>
      <c r="C379" s="10"/>
      <c r="D379" s="11"/>
      <c r="E379" s="12"/>
      <c r="F379" s="13"/>
      <c r="G379" s="14"/>
    </row>
    <row r="380" spans="1:7" x14ac:dyDescent="0.3">
      <c r="A380" s="10"/>
      <c r="B380" s="11"/>
      <c r="C380" s="10"/>
      <c r="D380" s="11"/>
      <c r="E380" s="12"/>
      <c r="F380" s="13"/>
      <c r="G380" s="14"/>
    </row>
    <row r="381" spans="1:7" x14ac:dyDescent="0.3">
      <c r="A381" s="10"/>
      <c r="B381" s="11"/>
      <c r="C381" s="10"/>
      <c r="D381" s="11"/>
      <c r="E381" s="12"/>
      <c r="F381" s="13"/>
      <c r="G381" s="14"/>
    </row>
    <row r="382" spans="1:7" x14ac:dyDescent="0.3">
      <c r="A382" s="10"/>
      <c r="B382" s="11"/>
      <c r="C382" s="10"/>
      <c r="D382" s="11"/>
      <c r="E382" s="12"/>
      <c r="F382" s="13"/>
      <c r="G382" s="14"/>
    </row>
    <row r="383" spans="1:7" x14ac:dyDescent="0.3">
      <c r="A383" s="10"/>
      <c r="B383" s="11"/>
      <c r="C383" s="10"/>
      <c r="D383" s="11"/>
      <c r="E383" s="12"/>
      <c r="F383" s="13"/>
      <c r="G383" s="14"/>
    </row>
    <row r="384" spans="1:7" x14ac:dyDescent="0.3">
      <c r="A384" s="10"/>
      <c r="B384" s="11"/>
      <c r="C384" s="10"/>
      <c r="D384" s="11"/>
      <c r="E384" s="12"/>
      <c r="F384" s="13"/>
      <c r="G384" s="14"/>
    </row>
    <row r="385" spans="1:7" x14ac:dyDescent="0.3">
      <c r="A385" s="10"/>
      <c r="B385" s="11"/>
      <c r="C385" s="10"/>
      <c r="D385" s="11"/>
      <c r="E385" s="12"/>
      <c r="F385" s="13"/>
      <c r="G385" s="14"/>
    </row>
    <row r="386" spans="1:7" x14ac:dyDescent="0.3">
      <c r="A386" s="10"/>
      <c r="B386" s="11"/>
      <c r="C386" s="10"/>
      <c r="D386" s="11"/>
      <c r="E386" s="12"/>
      <c r="F386" s="13"/>
      <c r="G386" s="14"/>
    </row>
    <row r="387" spans="1:7" x14ac:dyDescent="0.3">
      <c r="A387" s="10"/>
      <c r="B387" s="11"/>
      <c r="C387" s="10"/>
      <c r="D387" s="11"/>
      <c r="E387" s="12"/>
      <c r="F387" s="13"/>
      <c r="G387" s="14"/>
    </row>
    <row r="388" spans="1:7" x14ac:dyDescent="0.3">
      <c r="A388" s="10"/>
      <c r="B388" s="11"/>
      <c r="C388" s="10"/>
      <c r="D388" s="11"/>
      <c r="E388" s="12"/>
      <c r="F388" s="13"/>
      <c r="G388" s="14"/>
    </row>
    <row r="389" spans="1:7" x14ac:dyDescent="0.3">
      <c r="A389" s="10"/>
      <c r="B389" s="11"/>
      <c r="C389" s="10"/>
      <c r="D389" s="11"/>
      <c r="E389" s="12"/>
      <c r="F389" s="13"/>
      <c r="G389" s="14"/>
    </row>
    <row r="390" spans="1:7" x14ac:dyDescent="0.3">
      <c r="A390" s="10"/>
      <c r="B390" s="11"/>
      <c r="C390" s="10"/>
      <c r="D390" s="11"/>
      <c r="E390" s="12"/>
      <c r="F390" s="13"/>
      <c r="G390" s="14"/>
    </row>
    <row r="391" spans="1:7" x14ac:dyDescent="0.3">
      <c r="A391" s="10"/>
      <c r="B391" s="11"/>
      <c r="C391" s="10"/>
      <c r="D391" s="11"/>
      <c r="E391" s="12"/>
      <c r="F391" s="13"/>
      <c r="G391" s="14"/>
    </row>
    <row r="392" spans="1:7" x14ac:dyDescent="0.3">
      <c r="A392" s="10"/>
      <c r="B392" s="11"/>
      <c r="C392" s="10"/>
      <c r="D392" s="11"/>
      <c r="E392" s="12"/>
      <c r="F392" s="13"/>
      <c r="G392" s="14"/>
    </row>
    <row r="393" spans="1:7" x14ac:dyDescent="0.3">
      <c r="A393" s="10"/>
      <c r="B393" s="11"/>
      <c r="C393" s="10"/>
      <c r="D393" s="11"/>
      <c r="E393" s="12"/>
      <c r="F393" s="13"/>
      <c r="G393" s="14"/>
    </row>
    <row r="394" spans="1:7" x14ac:dyDescent="0.3">
      <c r="A394" s="10"/>
      <c r="B394" s="11"/>
      <c r="C394" s="10"/>
      <c r="D394" s="11"/>
      <c r="E394" s="12"/>
      <c r="F394" s="13"/>
      <c r="G394" s="14"/>
    </row>
    <row r="395" spans="1:7" x14ac:dyDescent="0.3">
      <c r="A395" s="10"/>
      <c r="B395" s="11"/>
      <c r="C395" s="10"/>
      <c r="D395" s="11"/>
      <c r="E395" s="12"/>
      <c r="F395" s="13"/>
      <c r="G395" s="14"/>
    </row>
    <row r="396" spans="1:7" x14ac:dyDescent="0.3">
      <c r="A396" s="10"/>
      <c r="B396" s="11"/>
      <c r="C396" s="10"/>
      <c r="D396" s="11"/>
      <c r="E396" s="12"/>
      <c r="F396" s="13"/>
      <c r="G396" s="14"/>
    </row>
    <row r="397" spans="1:7" x14ac:dyDescent="0.3">
      <c r="A397" s="10"/>
      <c r="B397" s="11"/>
      <c r="C397" s="10"/>
      <c r="D397" s="11"/>
      <c r="E397" s="12"/>
      <c r="F397" s="13"/>
      <c r="G397" s="14"/>
    </row>
    <row r="398" spans="1:7" x14ac:dyDescent="0.3">
      <c r="A398" s="10"/>
      <c r="B398" s="11"/>
      <c r="C398" s="10"/>
      <c r="D398" s="11"/>
      <c r="E398" s="12"/>
      <c r="F398" s="13"/>
      <c r="G398" s="14"/>
    </row>
    <row r="399" spans="1:7" x14ac:dyDescent="0.3">
      <c r="A399" s="10"/>
      <c r="B399" s="11"/>
      <c r="C399" s="10"/>
      <c r="D399" s="11"/>
      <c r="E399" s="12"/>
      <c r="F399" s="13"/>
      <c r="G399" s="14"/>
    </row>
    <row r="400" spans="1:7" x14ac:dyDescent="0.3">
      <c r="A400" s="10"/>
      <c r="B400" s="11"/>
      <c r="C400" s="10"/>
      <c r="D400" s="11"/>
      <c r="E400" s="12"/>
      <c r="F400" s="13"/>
      <c r="G400" s="14"/>
    </row>
    <row r="401" spans="1:7" x14ac:dyDescent="0.3">
      <c r="A401" s="10"/>
      <c r="B401" s="11"/>
      <c r="C401" s="10"/>
      <c r="D401" s="11"/>
      <c r="E401" s="12"/>
      <c r="F401" s="13"/>
      <c r="G401" s="14"/>
    </row>
    <row r="402" spans="1:7" x14ac:dyDescent="0.3">
      <c r="A402" s="10"/>
      <c r="B402" s="11"/>
      <c r="C402" s="10"/>
      <c r="D402" s="11"/>
      <c r="E402" s="12"/>
      <c r="F402" s="13"/>
      <c r="G402" s="14"/>
    </row>
    <row r="403" spans="1:7" x14ac:dyDescent="0.3">
      <c r="A403" s="10"/>
      <c r="B403" s="11"/>
      <c r="C403" s="10"/>
      <c r="D403" s="11"/>
      <c r="E403" s="12"/>
      <c r="F403" s="13"/>
      <c r="G403" s="14"/>
    </row>
    <row r="404" spans="1:7" x14ac:dyDescent="0.3">
      <c r="A404" s="10"/>
      <c r="B404" s="11"/>
      <c r="C404" s="10"/>
      <c r="D404" s="11"/>
      <c r="E404" s="12"/>
      <c r="F404" s="13"/>
      <c r="G404" s="14"/>
    </row>
    <row r="405" spans="1:7" x14ac:dyDescent="0.3">
      <c r="A405" s="10"/>
      <c r="B405" s="11"/>
      <c r="C405" s="10"/>
      <c r="D405" s="11"/>
      <c r="E405" s="12"/>
      <c r="F405" s="13"/>
      <c r="G405" s="14"/>
    </row>
    <row r="406" spans="1:7" x14ac:dyDescent="0.3">
      <c r="A406" s="10"/>
      <c r="B406" s="11"/>
      <c r="C406" s="10"/>
      <c r="D406" s="11"/>
      <c r="E406" s="12"/>
      <c r="F406" s="13"/>
      <c r="G406" s="14"/>
    </row>
    <row r="407" spans="1:7" x14ac:dyDescent="0.3">
      <c r="A407" s="10"/>
      <c r="B407" s="11"/>
      <c r="C407" s="10"/>
      <c r="D407" s="11"/>
      <c r="E407" s="12"/>
      <c r="F407" s="13"/>
      <c r="G407" s="14"/>
    </row>
    <row r="408" spans="1:7" x14ac:dyDescent="0.3">
      <c r="A408" s="10"/>
      <c r="B408" s="11"/>
      <c r="C408" s="10"/>
      <c r="D408" s="11"/>
      <c r="E408" s="12"/>
      <c r="F408" s="13"/>
      <c r="G408" s="14"/>
    </row>
    <row r="409" spans="1:7" x14ac:dyDescent="0.3">
      <c r="A409" s="10"/>
      <c r="B409" s="11"/>
      <c r="C409" s="10"/>
      <c r="D409" s="11"/>
      <c r="E409" s="12"/>
      <c r="F409" s="13"/>
      <c r="G409" s="14"/>
    </row>
    <row r="410" spans="1:7" x14ac:dyDescent="0.3">
      <c r="A410" s="10"/>
      <c r="B410" s="11"/>
      <c r="C410" s="10"/>
      <c r="D410" s="11"/>
      <c r="E410" s="12"/>
      <c r="F410" s="13"/>
      <c r="G410" s="14"/>
    </row>
    <row r="411" spans="1:7" x14ac:dyDescent="0.3">
      <c r="A411" s="10"/>
      <c r="B411" s="11"/>
      <c r="C411" s="10"/>
      <c r="D411" s="11"/>
      <c r="E411" s="12"/>
      <c r="F411" s="13"/>
      <c r="G411" s="14"/>
    </row>
    <row r="412" spans="1:7" x14ac:dyDescent="0.3">
      <c r="A412" s="10"/>
      <c r="B412" s="11"/>
      <c r="C412" s="10"/>
      <c r="D412" s="11"/>
      <c r="E412" s="12"/>
      <c r="F412" s="13"/>
      <c r="G412" s="14"/>
    </row>
    <row r="413" spans="1:7" x14ac:dyDescent="0.3">
      <c r="A413" s="10"/>
      <c r="B413" s="11"/>
      <c r="C413" s="10"/>
      <c r="D413" s="11"/>
      <c r="E413" s="12"/>
      <c r="F413" s="13"/>
      <c r="G413" s="14"/>
    </row>
    <row r="414" spans="1:7" x14ac:dyDescent="0.3">
      <c r="A414" s="10"/>
      <c r="B414" s="11"/>
      <c r="C414" s="10"/>
      <c r="D414" s="11"/>
      <c r="E414" s="12"/>
      <c r="F414" s="13"/>
      <c r="G414" s="14"/>
    </row>
    <row r="415" spans="1:7" x14ac:dyDescent="0.3">
      <c r="A415" s="10"/>
      <c r="B415" s="11"/>
      <c r="C415" s="10"/>
      <c r="D415" s="11"/>
      <c r="E415" s="12"/>
      <c r="F415" s="13"/>
      <c r="G415" s="14"/>
    </row>
    <row r="416" spans="1:7" x14ac:dyDescent="0.3">
      <c r="A416" s="10"/>
      <c r="B416" s="11"/>
      <c r="C416" s="10"/>
      <c r="D416" s="11"/>
      <c r="E416" s="12"/>
      <c r="F416" s="13"/>
      <c r="G416" s="14"/>
    </row>
    <row r="417" spans="1:7" x14ac:dyDescent="0.3">
      <c r="A417" s="10"/>
      <c r="B417" s="11"/>
      <c r="C417" s="10"/>
      <c r="D417" s="11"/>
      <c r="E417" s="12"/>
      <c r="F417" s="13"/>
      <c r="G417" s="14"/>
    </row>
    <row r="418" spans="1:7" x14ac:dyDescent="0.3">
      <c r="A418" s="10"/>
      <c r="B418" s="11"/>
      <c r="C418" s="10"/>
      <c r="D418" s="11"/>
      <c r="E418" s="12"/>
      <c r="F418" s="13"/>
      <c r="G418" s="14"/>
    </row>
    <row r="419" spans="1:7" x14ac:dyDescent="0.3">
      <c r="A419" s="10"/>
      <c r="B419" s="11"/>
      <c r="C419" s="10"/>
      <c r="D419" s="11"/>
      <c r="E419" s="12"/>
      <c r="F419" s="13"/>
      <c r="G419" s="14"/>
    </row>
    <row r="420" spans="1:7" x14ac:dyDescent="0.3">
      <c r="A420" s="10"/>
      <c r="B420" s="11"/>
      <c r="C420" s="10"/>
      <c r="D420" s="11"/>
      <c r="E420" s="12"/>
      <c r="F420" s="13"/>
      <c r="G420" s="14"/>
    </row>
    <row r="421" spans="1:7" x14ac:dyDescent="0.3">
      <c r="A421" s="10"/>
      <c r="B421" s="11"/>
      <c r="C421" s="10"/>
      <c r="D421" s="11"/>
      <c r="E421" s="12"/>
      <c r="F421" s="13"/>
      <c r="G421" s="14"/>
    </row>
    <row r="422" spans="1:7" x14ac:dyDescent="0.3">
      <c r="A422" s="10"/>
      <c r="B422" s="11"/>
      <c r="C422" s="10"/>
      <c r="D422" s="11"/>
      <c r="E422" s="12"/>
      <c r="F422" s="13"/>
      <c r="G422" s="14"/>
    </row>
    <row r="423" spans="1:7" x14ac:dyDescent="0.3">
      <c r="A423" s="10"/>
      <c r="B423" s="11"/>
      <c r="C423" s="10"/>
      <c r="D423" s="11"/>
      <c r="E423" s="12"/>
      <c r="F423" s="13"/>
      <c r="G423" s="14"/>
    </row>
    <row r="424" spans="1:7" x14ac:dyDescent="0.3">
      <c r="A424" s="10"/>
      <c r="B424" s="11"/>
      <c r="C424" s="10"/>
      <c r="D424" s="11"/>
      <c r="E424" s="12"/>
      <c r="F424" s="13"/>
      <c r="G424" s="14"/>
    </row>
    <row r="425" spans="1:7" x14ac:dyDescent="0.3">
      <c r="A425" s="10"/>
      <c r="B425" s="11"/>
      <c r="C425" s="10"/>
      <c r="D425" s="11"/>
      <c r="E425" s="12"/>
      <c r="F425" s="13"/>
      <c r="G425" s="14"/>
    </row>
    <row r="426" spans="1:7" x14ac:dyDescent="0.3">
      <c r="A426" s="10"/>
      <c r="B426" s="11"/>
      <c r="C426" s="10"/>
      <c r="D426"/>
      <c r="E426" s="42"/>
      <c r="F426" s="13"/>
      <c r="G426" s="14"/>
    </row>
    <row r="427" spans="1:7" x14ac:dyDescent="0.3">
      <c r="A427" s="10"/>
      <c r="B427" s="11"/>
      <c r="C427" s="10"/>
      <c r="D427" s="11"/>
      <c r="E427" s="12"/>
      <c r="F427" s="21"/>
      <c r="G427" s="14"/>
    </row>
    <row r="428" spans="1:7" x14ac:dyDescent="0.3">
      <c r="A428" s="10"/>
      <c r="B428" s="11"/>
      <c r="C428" s="10"/>
      <c r="D428" s="11"/>
      <c r="E428" s="12"/>
      <c r="F428" s="13"/>
      <c r="G428" s="14"/>
    </row>
    <row r="429" spans="1:7" ht="15" thickBot="1" x14ac:dyDescent="0.35">
      <c r="A429" s="15"/>
      <c r="B429" s="15"/>
      <c r="C429" s="37"/>
      <c r="D429" s="37"/>
      <c r="E429" s="42"/>
      <c r="F429" s="43"/>
      <c r="G429" s="19"/>
    </row>
    <row r="430" spans="1:7" x14ac:dyDescent="0.3">
      <c r="A430" s="15"/>
      <c r="B430" s="15"/>
      <c r="C430" s="37"/>
      <c r="D430" s="37"/>
      <c r="E430" s="42"/>
      <c r="F430" s="38"/>
      <c r="G430" s="39"/>
    </row>
    <row r="431" spans="1:7" x14ac:dyDescent="0.3">
      <c r="A431" s="15"/>
      <c r="B431" s="15"/>
      <c r="C431" s="37"/>
      <c r="D431" s="37"/>
      <c r="E431" s="42"/>
      <c r="F431" s="40"/>
      <c r="G431" s="41"/>
    </row>
    <row r="432" spans="1:7" x14ac:dyDescent="0.3">
      <c r="A432" s="15"/>
      <c r="B432" s="15"/>
      <c r="C432" s="37"/>
      <c r="D432" s="37"/>
      <c r="E432" s="42"/>
      <c r="F432" s="43"/>
      <c r="G432" s="19"/>
    </row>
    <row r="433" spans="1:7" x14ac:dyDescent="0.3">
      <c r="A433" s="15"/>
      <c r="B433" s="15"/>
      <c r="C433" s="37"/>
      <c r="D433" s="37"/>
      <c r="E433" s="42"/>
      <c r="F433" s="43"/>
      <c r="G433" s="19"/>
    </row>
    <row r="434" spans="1:7" x14ac:dyDescent="0.3">
      <c r="A434" s="15"/>
      <c r="B434" s="15"/>
      <c r="C434" s="37"/>
      <c r="D434" s="37"/>
      <c r="E434" s="42"/>
      <c r="F434" s="43"/>
      <c r="G434" s="19"/>
    </row>
    <row r="435" spans="1:7" x14ac:dyDescent="0.3">
      <c r="A435" s="15"/>
      <c r="B435" s="15"/>
      <c r="C435" s="37"/>
      <c r="D435" s="37"/>
      <c r="E435" s="42"/>
      <c r="F435" s="43"/>
      <c r="G435" s="19"/>
    </row>
    <row r="436" spans="1:7" x14ac:dyDescent="0.3">
      <c r="A436" s="15"/>
      <c r="B436" s="15"/>
      <c r="C436" s="37"/>
      <c r="D436" s="37"/>
      <c r="E436" s="42"/>
      <c r="F436" s="43"/>
      <c r="G436" s="19"/>
    </row>
    <row r="437" spans="1:7" x14ac:dyDescent="0.3">
      <c r="A437" s="15"/>
      <c r="B437" s="15"/>
      <c r="C437" s="37"/>
      <c r="D437" s="37"/>
      <c r="E437" s="42"/>
      <c r="F437" s="43"/>
      <c r="G437" s="19"/>
    </row>
    <row r="438" spans="1:7" x14ac:dyDescent="0.3">
      <c r="A438" s="15"/>
      <c r="B438" s="15"/>
      <c r="C438" s="37"/>
      <c r="D438" s="37"/>
      <c r="E438" s="42"/>
      <c r="F438" s="43"/>
      <c r="G438" s="19"/>
    </row>
    <row r="439" spans="1:7" x14ac:dyDescent="0.3">
      <c r="A439" s="15"/>
      <c r="B439" s="15"/>
      <c r="C439" s="37"/>
      <c r="D439" s="37"/>
      <c r="E439" s="42"/>
      <c r="F439" s="43"/>
      <c r="G439" s="19"/>
    </row>
    <row r="440" spans="1:7" x14ac:dyDescent="0.3">
      <c r="A440" s="15"/>
      <c r="B440" s="15"/>
      <c r="C440" s="37"/>
      <c r="D440" s="37"/>
      <c r="E440" s="42"/>
      <c r="F440" s="43"/>
      <c r="G440" s="19"/>
    </row>
    <row r="441" spans="1:7" x14ac:dyDescent="0.3">
      <c r="A441" s="15"/>
      <c r="B441" s="15"/>
      <c r="C441" s="37"/>
      <c r="D441" s="37"/>
      <c r="E441" s="42"/>
      <c r="F441" s="43"/>
      <c r="G441" s="19"/>
    </row>
    <row r="442" spans="1:7" x14ac:dyDescent="0.3">
      <c r="A442" s="15"/>
      <c r="B442" s="15"/>
      <c r="C442" s="37"/>
      <c r="D442" s="37"/>
      <c r="E442" s="42"/>
      <c r="F442" s="43"/>
      <c r="G442" s="19"/>
    </row>
    <row r="443" spans="1:7" x14ac:dyDescent="0.3">
      <c r="A443" s="15"/>
      <c r="B443" s="15"/>
      <c r="C443" s="37"/>
      <c r="D443" s="37"/>
      <c r="E443" s="42"/>
      <c r="F443" s="43"/>
      <c r="G443" s="19"/>
    </row>
    <row r="444" spans="1:7" x14ac:dyDescent="0.3">
      <c r="A444" s="15"/>
      <c r="B444" s="15"/>
      <c r="C444" s="37"/>
      <c r="D444" s="37"/>
      <c r="E444" s="42"/>
      <c r="F444" s="43"/>
      <c r="G444" s="19"/>
    </row>
    <row r="445" spans="1:7" x14ac:dyDescent="0.3">
      <c r="A445" s="15"/>
      <c r="B445" s="15"/>
      <c r="C445" s="37"/>
      <c r="D445" s="37"/>
      <c r="E445" s="42"/>
      <c r="F445" s="43"/>
      <c r="G445" s="19"/>
    </row>
    <row r="446" spans="1:7" x14ac:dyDescent="0.3">
      <c r="A446" s="15"/>
      <c r="B446" s="15"/>
      <c r="C446" s="37"/>
      <c r="D446" s="37"/>
      <c r="E446" s="42"/>
      <c r="F446" s="43"/>
      <c r="G446" s="19"/>
    </row>
    <row r="447" spans="1:7" x14ac:dyDescent="0.3">
      <c r="A447" s="15"/>
      <c r="B447" s="15"/>
      <c r="C447" s="37"/>
      <c r="D447" s="37"/>
      <c r="E447" s="42"/>
      <c r="F447" s="43"/>
      <c r="G447" s="19"/>
    </row>
    <row r="448" spans="1:7" x14ac:dyDescent="0.3">
      <c r="A448" s="15"/>
      <c r="B448" s="15"/>
      <c r="C448" s="37"/>
      <c r="D448" s="37"/>
      <c r="E448" s="42"/>
      <c r="F448" s="43"/>
      <c r="G448" s="19"/>
    </row>
    <row r="449" spans="1:7" x14ac:dyDescent="0.3">
      <c r="A449" s="15"/>
      <c r="B449" s="15"/>
      <c r="C449" s="37"/>
      <c r="D449" s="37"/>
      <c r="E449" s="42"/>
      <c r="F449" s="43"/>
      <c r="G449" s="19"/>
    </row>
    <row r="450" spans="1:7" x14ac:dyDescent="0.3">
      <c r="A450" s="15"/>
      <c r="B450" s="15"/>
      <c r="C450" s="37"/>
      <c r="D450" s="37"/>
      <c r="E450" s="42"/>
      <c r="F450" s="43"/>
      <c r="G450" s="19"/>
    </row>
    <row r="451" spans="1:7" x14ac:dyDescent="0.3">
      <c r="A451" s="15"/>
      <c r="B451" s="15"/>
      <c r="C451" s="37"/>
      <c r="D451" s="37"/>
      <c r="E451" s="42"/>
      <c r="F451" s="43"/>
      <c r="G451" s="19"/>
    </row>
    <row r="452" spans="1:7" x14ac:dyDescent="0.3">
      <c r="A452" s="15"/>
      <c r="B452" s="15"/>
      <c r="C452" s="37"/>
      <c r="D452" s="37"/>
      <c r="E452" s="42"/>
      <c r="F452" s="43"/>
      <c r="G452" s="19"/>
    </row>
    <row r="453" spans="1:7" x14ac:dyDescent="0.3">
      <c r="A453" s="15"/>
      <c r="B453" s="15"/>
      <c r="C453" s="37"/>
      <c r="D453" s="37"/>
      <c r="E453" s="42"/>
      <c r="F453" s="43"/>
      <c r="G453" s="19"/>
    </row>
    <row r="454" spans="1:7" x14ac:dyDescent="0.3">
      <c r="A454" s="15"/>
      <c r="B454" s="15"/>
      <c r="C454" s="37"/>
      <c r="D454" s="37"/>
      <c r="E454" s="42"/>
      <c r="F454" s="43"/>
      <c r="G454" s="19"/>
    </row>
    <row r="455" spans="1:7" x14ac:dyDescent="0.3">
      <c r="A455" s="15"/>
      <c r="B455" s="15"/>
      <c r="C455" s="37"/>
      <c r="D455" s="37"/>
      <c r="E455" s="42"/>
      <c r="F455" s="43"/>
      <c r="G455" s="19"/>
    </row>
    <row r="456" spans="1:7" x14ac:dyDescent="0.3">
      <c r="A456" s="15"/>
      <c r="B456" s="15"/>
      <c r="C456" s="37"/>
      <c r="D456" s="37"/>
      <c r="E456" s="42"/>
      <c r="F456" s="43"/>
      <c r="G456" s="19"/>
    </row>
    <row r="457" spans="1:7" x14ac:dyDescent="0.3">
      <c r="A457" s="15"/>
      <c r="B457" s="15"/>
      <c r="C457" s="37"/>
      <c r="D457" s="37"/>
      <c r="E457" s="42"/>
      <c r="F457" s="43"/>
      <c r="G457" s="19"/>
    </row>
    <row r="458" spans="1:7" x14ac:dyDescent="0.3">
      <c r="A458" s="15"/>
      <c r="B458" s="15"/>
      <c r="C458" s="37"/>
      <c r="D458" s="37"/>
      <c r="E458" s="42"/>
      <c r="F458" s="43"/>
      <c r="G458" s="19"/>
    </row>
    <row r="459" spans="1:7" x14ac:dyDescent="0.3">
      <c r="A459" s="15"/>
      <c r="B459" s="15"/>
      <c r="C459" s="37"/>
      <c r="D459" s="37"/>
      <c r="E459" s="42"/>
      <c r="F459" s="43"/>
      <c r="G459" s="19"/>
    </row>
    <row r="460" spans="1:7" x14ac:dyDescent="0.3">
      <c r="A460" s="15"/>
      <c r="B460" s="15"/>
      <c r="C460" s="37"/>
      <c r="D460" s="37"/>
      <c r="E460" s="42"/>
      <c r="F460" s="43"/>
      <c r="G460" s="19"/>
    </row>
    <row r="461" spans="1:7" x14ac:dyDescent="0.3">
      <c r="A461" s="15"/>
      <c r="B461" s="15"/>
      <c r="C461" s="37"/>
      <c r="D461" s="37"/>
      <c r="E461" s="42"/>
      <c r="F461" s="43"/>
      <c r="G461" s="19"/>
    </row>
    <row r="462" spans="1:7" x14ac:dyDescent="0.3">
      <c r="A462" s="15"/>
      <c r="B462" s="15"/>
      <c r="C462" s="37"/>
      <c r="D462" s="37"/>
      <c r="E462" s="42"/>
      <c r="F462" s="43"/>
      <c r="G462" s="19"/>
    </row>
    <row r="463" spans="1:7" x14ac:dyDescent="0.3">
      <c r="A463" s="15"/>
      <c r="B463" s="15"/>
      <c r="C463" s="37"/>
      <c r="D463" s="37"/>
      <c r="E463" s="42"/>
      <c r="F463" s="43"/>
      <c r="G463" s="19"/>
    </row>
    <row r="464" spans="1:7" x14ac:dyDescent="0.3">
      <c r="A464" s="15"/>
      <c r="B464" s="15"/>
      <c r="C464" s="37"/>
      <c r="D464" s="37"/>
      <c r="E464" s="42"/>
      <c r="F464" s="43"/>
      <c r="G464" s="19"/>
    </row>
    <row r="465" spans="1:7" x14ac:dyDescent="0.3">
      <c r="A465" s="15"/>
      <c r="B465" s="15"/>
      <c r="C465" s="37"/>
      <c r="D465" s="37"/>
      <c r="E465" s="42"/>
      <c r="F465" s="43"/>
      <c r="G465" s="19"/>
    </row>
    <row r="466" spans="1:7" x14ac:dyDescent="0.3">
      <c r="A466" s="15"/>
      <c r="B466" s="15"/>
      <c r="C466" s="37"/>
      <c r="D466" s="37"/>
      <c r="E466" s="42"/>
      <c r="F466" s="43"/>
      <c r="G466" s="19"/>
    </row>
    <row r="467" spans="1:7" x14ac:dyDescent="0.3">
      <c r="A467" s="15"/>
      <c r="B467" s="15"/>
      <c r="C467" s="37"/>
      <c r="D467" s="37"/>
      <c r="E467" s="42"/>
      <c r="F467" s="43"/>
      <c r="G467" s="19"/>
    </row>
    <row r="468" spans="1:7" x14ac:dyDescent="0.3">
      <c r="A468" s="15"/>
      <c r="B468" s="15"/>
      <c r="C468" s="37"/>
      <c r="D468" s="37"/>
      <c r="E468" s="42"/>
      <c r="F468" s="43"/>
      <c r="G468" s="19"/>
    </row>
    <row r="469" spans="1:7" x14ac:dyDescent="0.3">
      <c r="A469" s="15"/>
      <c r="B469" s="15"/>
      <c r="C469" s="37"/>
      <c r="D469" s="37"/>
      <c r="E469" s="42"/>
      <c r="F469" s="43"/>
      <c r="G469" s="19"/>
    </row>
    <row r="470" spans="1:7" x14ac:dyDescent="0.3">
      <c r="A470" s="15"/>
      <c r="B470" s="15"/>
      <c r="C470" s="37"/>
      <c r="D470" s="37"/>
      <c r="E470" s="42"/>
      <c r="F470" s="43"/>
      <c r="G470" s="19"/>
    </row>
    <row r="471" spans="1:7" x14ac:dyDescent="0.3">
      <c r="A471" s="15"/>
      <c r="B471" s="15"/>
      <c r="C471" s="37"/>
      <c r="D471" s="37"/>
      <c r="E471" s="42"/>
      <c r="F471" s="43"/>
      <c r="G471" s="19"/>
    </row>
    <row r="472" spans="1:7" x14ac:dyDescent="0.3">
      <c r="A472" s="15"/>
      <c r="B472" s="15"/>
      <c r="C472" s="37"/>
      <c r="D472" s="37"/>
      <c r="E472" s="42"/>
      <c r="F472" s="43"/>
      <c r="G472" s="19"/>
    </row>
    <row r="473" spans="1:7" x14ac:dyDescent="0.3">
      <c r="A473" s="15"/>
      <c r="B473" s="15"/>
      <c r="C473" s="37"/>
      <c r="D473" s="37"/>
      <c r="E473" s="42"/>
      <c r="F473" s="43"/>
      <c r="G473" s="19"/>
    </row>
    <row r="474" spans="1:7" x14ac:dyDescent="0.3">
      <c r="A474" s="15"/>
      <c r="B474" s="15"/>
      <c r="C474" s="37"/>
      <c r="D474" s="37"/>
      <c r="E474" s="42"/>
      <c r="F474" s="43"/>
      <c r="G474" s="19"/>
    </row>
    <row r="475" spans="1:7" x14ac:dyDescent="0.3">
      <c r="A475" s="15"/>
      <c r="B475" s="15"/>
      <c r="C475" s="37"/>
      <c r="D475" s="37"/>
      <c r="E475" s="42"/>
      <c r="F475" s="43"/>
      <c r="G475" s="19"/>
    </row>
    <row r="476" spans="1:7" x14ac:dyDescent="0.3">
      <c r="A476" s="15"/>
      <c r="B476" s="15"/>
      <c r="C476" s="37"/>
      <c r="D476" s="37"/>
      <c r="E476" s="42"/>
      <c r="F476" s="43"/>
      <c r="G476" s="19"/>
    </row>
    <row r="477" spans="1:7" x14ac:dyDescent="0.3">
      <c r="A477" s="15"/>
      <c r="B477" s="15"/>
      <c r="C477" s="37"/>
      <c r="D477" s="37"/>
      <c r="E477" s="42"/>
      <c r="F477" s="43"/>
      <c r="G477" s="19"/>
    </row>
    <row r="478" spans="1:7" x14ac:dyDescent="0.3">
      <c r="A478" s="15"/>
      <c r="B478" s="15"/>
      <c r="C478" s="37"/>
      <c r="D478" s="37"/>
      <c r="E478" s="42"/>
      <c r="F478" s="43"/>
      <c r="G478" s="19"/>
    </row>
    <row r="479" spans="1:7" x14ac:dyDescent="0.3">
      <c r="A479" s="15"/>
      <c r="B479" s="15"/>
      <c r="C479" s="37"/>
      <c r="D479" s="37"/>
      <c r="E479" s="42"/>
      <c r="F479" s="43"/>
      <c r="G479" s="19"/>
    </row>
    <row r="480" spans="1:7" x14ac:dyDescent="0.3">
      <c r="A480" s="15"/>
      <c r="B480" s="15"/>
      <c r="C480" s="37"/>
      <c r="D480" s="37"/>
      <c r="E480" s="42"/>
      <c r="F480" s="43"/>
      <c r="G480" s="19"/>
    </row>
    <row r="481" spans="1:7" x14ac:dyDescent="0.3">
      <c r="A481" s="15"/>
      <c r="B481" s="15"/>
      <c r="C481" s="37"/>
      <c r="D481" s="37"/>
      <c r="E481" s="42"/>
      <c r="F481" s="43"/>
      <c r="G481" s="19"/>
    </row>
    <row r="482" spans="1:7" x14ac:dyDescent="0.3">
      <c r="A482" s="15"/>
      <c r="B482" s="15"/>
      <c r="C482" s="37"/>
      <c r="D482" s="37"/>
      <c r="E482" s="42"/>
      <c r="F482" s="43"/>
      <c r="G482" s="19"/>
    </row>
    <row r="483" spans="1:7" x14ac:dyDescent="0.3">
      <c r="A483" s="15"/>
      <c r="B483" s="15"/>
      <c r="C483" s="37"/>
      <c r="D483" s="37"/>
      <c r="E483" s="42"/>
      <c r="F483" s="43"/>
      <c r="G483" s="19"/>
    </row>
    <row r="484" spans="1:7" x14ac:dyDescent="0.3">
      <c r="A484" s="15"/>
      <c r="B484" s="15"/>
      <c r="C484" s="37"/>
      <c r="D484" s="37"/>
      <c r="E484" s="42"/>
      <c r="F484" s="43"/>
      <c r="G484" s="19"/>
    </row>
    <row r="485" spans="1:7" x14ac:dyDescent="0.3">
      <c r="A485" s="15"/>
      <c r="B485" s="15"/>
      <c r="C485" s="37"/>
      <c r="D485" s="37"/>
      <c r="E485" s="42"/>
      <c r="F485" s="43"/>
      <c r="G485" s="19"/>
    </row>
    <row r="486" spans="1:7" x14ac:dyDescent="0.3">
      <c r="A486" s="15"/>
      <c r="B486" s="15"/>
      <c r="C486" s="37"/>
      <c r="D486" s="37"/>
      <c r="E486" s="42"/>
      <c r="F486" s="43"/>
      <c r="G486" s="19"/>
    </row>
    <row r="487" spans="1:7" x14ac:dyDescent="0.3">
      <c r="A487" s="15"/>
      <c r="B487" s="15"/>
      <c r="C487" s="37"/>
      <c r="D487" s="37"/>
      <c r="E487" s="42"/>
      <c r="F487" s="43"/>
      <c r="G487" s="19"/>
    </row>
    <row r="488" spans="1:7" x14ac:dyDescent="0.3">
      <c r="A488" s="15"/>
      <c r="B488" s="15"/>
      <c r="C488" s="37"/>
      <c r="D488" s="37"/>
      <c r="E488" s="42"/>
      <c r="F488" s="43"/>
      <c r="G488" s="19"/>
    </row>
    <row r="489" spans="1:7" x14ac:dyDescent="0.3">
      <c r="A489" s="15"/>
      <c r="B489" s="15"/>
      <c r="C489" s="37"/>
      <c r="D489" s="37"/>
      <c r="E489" s="42"/>
      <c r="F489" s="43"/>
      <c r="G489" s="19"/>
    </row>
    <row r="490" spans="1:7" x14ac:dyDescent="0.3">
      <c r="A490" s="15"/>
      <c r="B490" s="15"/>
      <c r="C490" s="37"/>
      <c r="D490" s="37"/>
      <c r="E490" s="42"/>
      <c r="F490" s="43"/>
      <c r="G490" s="19"/>
    </row>
    <row r="491" spans="1:7" x14ac:dyDescent="0.3">
      <c r="A491" s="15"/>
      <c r="B491" s="15"/>
      <c r="C491" s="37"/>
      <c r="D491" s="37"/>
      <c r="E491" s="42"/>
      <c r="F491" s="43"/>
      <c r="G491" s="19"/>
    </row>
    <row r="492" spans="1:7" x14ac:dyDescent="0.3">
      <c r="A492" s="15"/>
      <c r="B492" s="15"/>
      <c r="C492" s="37"/>
      <c r="D492" s="37"/>
      <c r="E492" s="42"/>
      <c r="F492" s="43"/>
      <c r="G492" s="19"/>
    </row>
    <row r="493" spans="1:7" x14ac:dyDescent="0.3">
      <c r="A493" s="15"/>
      <c r="B493" s="15"/>
      <c r="C493" s="37"/>
      <c r="D493" s="37"/>
      <c r="E493" s="42"/>
      <c r="F493" s="43"/>
      <c r="G493" s="19"/>
    </row>
    <row r="494" spans="1:7" x14ac:dyDescent="0.3">
      <c r="A494" s="15"/>
      <c r="B494" s="15"/>
      <c r="C494" s="37"/>
      <c r="D494" s="37"/>
      <c r="E494" s="42"/>
      <c r="F494" s="43"/>
      <c r="G494" s="19"/>
    </row>
    <row r="495" spans="1:7" x14ac:dyDescent="0.3">
      <c r="A495" s="15"/>
      <c r="B495" s="15"/>
      <c r="C495" s="37"/>
      <c r="D495" s="37"/>
      <c r="E495" s="42"/>
      <c r="F495" s="43"/>
      <c r="G495" s="19"/>
    </row>
    <row r="496" spans="1:7" x14ac:dyDescent="0.3">
      <c r="A496" s="15"/>
      <c r="B496" s="15"/>
      <c r="C496" s="37"/>
      <c r="D496" s="37"/>
      <c r="E496" s="42"/>
      <c r="F496" s="43"/>
      <c r="G496" s="19"/>
    </row>
    <row r="497" spans="1:7" x14ac:dyDescent="0.3">
      <c r="A497" s="15"/>
      <c r="B497" s="15"/>
      <c r="C497" s="37"/>
      <c r="D497" s="37"/>
      <c r="E497" s="42"/>
      <c r="F497" s="43"/>
      <c r="G497" s="19"/>
    </row>
    <row r="498" spans="1:7" x14ac:dyDescent="0.3">
      <c r="A498" s="15"/>
      <c r="B498" s="15"/>
      <c r="C498" s="37"/>
      <c r="D498" s="37"/>
      <c r="E498" s="42"/>
      <c r="F498" s="43"/>
      <c r="G498" s="19"/>
    </row>
    <row r="499" spans="1:7" x14ac:dyDescent="0.3">
      <c r="A499" s="15"/>
      <c r="B499" s="15"/>
      <c r="C499" s="37"/>
      <c r="D499" s="37"/>
      <c r="E499" s="42"/>
      <c r="F499" s="43"/>
      <c r="G499" s="19"/>
    </row>
    <row r="500" spans="1:7" x14ac:dyDescent="0.3">
      <c r="A500" s="15"/>
      <c r="B500" s="15"/>
      <c r="C500" s="37"/>
      <c r="D500" s="37"/>
      <c r="E500" s="42"/>
      <c r="F500" s="43"/>
      <c r="G500" s="19"/>
    </row>
    <row r="501" spans="1:7" x14ac:dyDescent="0.3">
      <c r="A501" s="15"/>
      <c r="B501" s="15"/>
      <c r="C501" s="37"/>
      <c r="D501" s="37"/>
      <c r="E501" s="42"/>
      <c r="F501" s="43"/>
      <c r="G501" s="19"/>
    </row>
    <row r="502" spans="1:7" x14ac:dyDescent="0.3">
      <c r="A502" s="15"/>
      <c r="B502" s="15"/>
      <c r="C502" s="37"/>
      <c r="D502" s="37"/>
      <c r="E502" s="42"/>
      <c r="F502" s="43"/>
      <c r="G502" s="19"/>
    </row>
    <row r="503" spans="1:7" x14ac:dyDescent="0.3">
      <c r="A503" s="15"/>
      <c r="B503" s="15"/>
      <c r="C503" s="37"/>
      <c r="D503" s="37"/>
      <c r="E503" s="42"/>
      <c r="F503" s="43"/>
      <c r="G503" s="19"/>
    </row>
    <row r="504" spans="1:7" x14ac:dyDescent="0.3">
      <c r="A504" s="15"/>
      <c r="B504" s="15"/>
      <c r="C504" s="37"/>
      <c r="D504" s="37"/>
      <c r="E504" s="42"/>
      <c r="F504" s="43"/>
      <c r="G504" s="19"/>
    </row>
    <row r="505" spans="1:7" x14ac:dyDescent="0.3">
      <c r="A505" s="15"/>
      <c r="B505" s="15"/>
      <c r="C505" s="37"/>
      <c r="D505" s="37"/>
      <c r="E505" s="42"/>
      <c r="F505" s="43"/>
      <c r="G505" s="19"/>
    </row>
    <row r="506" spans="1:7" x14ac:dyDescent="0.3">
      <c r="A506" s="15"/>
      <c r="B506" s="15"/>
      <c r="C506" s="37"/>
      <c r="D506" s="37"/>
      <c r="E506" s="42"/>
      <c r="F506" s="43"/>
      <c r="G506" s="19"/>
    </row>
    <row r="507" spans="1:7" x14ac:dyDescent="0.3">
      <c r="A507" s="15"/>
      <c r="B507" s="15"/>
      <c r="C507" s="37"/>
      <c r="D507" s="37"/>
      <c r="E507" s="42"/>
      <c r="F507" s="43"/>
      <c r="G507" s="19"/>
    </row>
    <row r="508" spans="1:7" x14ac:dyDescent="0.3">
      <c r="A508" s="15"/>
      <c r="B508" s="15"/>
      <c r="C508" s="37"/>
      <c r="D508" s="37"/>
      <c r="E508" s="42"/>
      <c r="F508" s="43"/>
      <c r="G508" s="19"/>
    </row>
    <row r="509" spans="1:7" x14ac:dyDescent="0.3">
      <c r="A509" s="15"/>
      <c r="B509" s="15"/>
      <c r="C509" s="37"/>
      <c r="D509" s="37"/>
      <c r="E509" s="42"/>
      <c r="F509" s="43"/>
      <c r="G509" s="19"/>
    </row>
    <row r="510" spans="1:7" x14ac:dyDescent="0.3">
      <c r="A510" s="15"/>
      <c r="B510" s="15"/>
      <c r="C510" s="37"/>
      <c r="D510" s="37"/>
      <c r="E510" s="42"/>
      <c r="F510" s="43"/>
      <c r="G510" s="19"/>
    </row>
    <row r="511" spans="1:7" x14ac:dyDescent="0.3">
      <c r="A511" s="15"/>
      <c r="B511" s="15"/>
      <c r="C511" s="37"/>
      <c r="D511" s="37"/>
      <c r="E511" s="42"/>
      <c r="F511" s="43"/>
      <c r="G511" s="19"/>
    </row>
    <row r="512" spans="1:7" x14ac:dyDescent="0.3">
      <c r="A512" s="15"/>
      <c r="B512" s="15"/>
      <c r="C512" s="37"/>
      <c r="D512" s="37"/>
      <c r="E512" s="42"/>
      <c r="F512" s="43"/>
      <c r="G512" s="19"/>
    </row>
    <row r="513" spans="1:7" x14ac:dyDescent="0.3">
      <c r="A513" s="15"/>
      <c r="B513" s="15"/>
      <c r="C513" s="37"/>
      <c r="D513" s="37"/>
      <c r="E513" s="42"/>
      <c r="F513" s="43"/>
      <c r="G513" s="19"/>
    </row>
    <row r="514" spans="1:7" x14ac:dyDescent="0.3">
      <c r="A514" s="15"/>
      <c r="B514" s="15"/>
      <c r="C514" s="37"/>
      <c r="D514" s="37"/>
      <c r="E514" s="42"/>
      <c r="F514" s="43"/>
      <c r="G514" s="19"/>
    </row>
    <row r="515" spans="1:7" x14ac:dyDescent="0.3">
      <c r="A515" s="15"/>
      <c r="B515" s="15"/>
      <c r="C515" s="37"/>
      <c r="D515" s="37"/>
      <c r="E515" s="42"/>
      <c r="F515" s="43"/>
      <c r="G515" s="19"/>
    </row>
    <row r="516" spans="1:7" x14ac:dyDescent="0.3">
      <c r="A516" s="15"/>
      <c r="B516" s="15"/>
      <c r="C516" s="37"/>
      <c r="D516" s="37"/>
      <c r="E516" s="42"/>
      <c r="F516" s="43"/>
      <c r="G516" s="19"/>
    </row>
    <row r="517" spans="1:7" x14ac:dyDescent="0.3">
      <c r="A517" s="15"/>
      <c r="B517" s="15"/>
      <c r="C517" s="37"/>
      <c r="D517" s="37"/>
      <c r="E517" s="42"/>
      <c r="F517" s="43"/>
      <c r="G517" s="19"/>
    </row>
    <row r="518" spans="1:7" x14ac:dyDescent="0.3">
      <c r="A518" s="15"/>
      <c r="B518" s="15"/>
      <c r="C518" s="37"/>
      <c r="D518" s="37"/>
      <c r="E518" s="42"/>
      <c r="F518" s="43"/>
      <c r="G518" s="19"/>
    </row>
    <row r="519" spans="1:7" x14ac:dyDescent="0.3">
      <c r="A519" s="15"/>
      <c r="B519" s="15"/>
      <c r="C519" s="37"/>
      <c r="D519" s="37"/>
      <c r="E519" s="42"/>
      <c r="F519" s="43"/>
      <c r="G519" s="19"/>
    </row>
    <row r="520" spans="1:7" x14ac:dyDescent="0.3">
      <c r="A520" s="15"/>
      <c r="B520" s="15"/>
      <c r="C520" s="37"/>
      <c r="D520" s="37"/>
      <c r="E520" s="42"/>
      <c r="F520" s="43"/>
      <c r="G520" s="19"/>
    </row>
    <row r="521" spans="1:7" x14ac:dyDescent="0.3">
      <c r="A521" s="15"/>
      <c r="B521" s="15"/>
      <c r="C521" s="37"/>
      <c r="D521" s="37"/>
      <c r="E521" s="42"/>
      <c r="F521" s="43"/>
      <c r="G521" s="19"/>
    </row>
    <row r="522" spans="1:7" x14ac:dyDescent="0.3">
      <c r="A522" s="15"/>
      <c r="B522" s="15"/>
      <c r="C522" s="37"/>
      <c r="D522" s="37"/>
      <c r="E522" s="42"/>
      <c r="F522" s="43"/>
      <c r="G522" s="19"/>
    </row>
    <row r="523" spans="1:7" x14ac:dyDescent="0.3">
      <c r="A523" s="15"/>
      <c r="B523" s="15"/>
      <c r="C523" s="37"/>
      <c r="D523" s="37"/>
      <c r="E523" s="42"/>
      <c r="F523" s="43"/>
      <c r="G523" s="19"/>
    </row>
    <row r="524" spans="1:7" x14ac:dyDescent="0.3">
      <c r="A524" s="15"/>
      <c r="B524" s="15"/>
      <c r="C524" s="37"/>
      <c r="D524" s="37"/>
      <c r="E524" s="42"/>
      <c r="F524" s="43"/>
      <c r="G524" s="19"/>
    </row>
    <row r="525" spans="1:7" x14ac:dyDescent="0.3">
      <c r="A525" s="15"/>
      <c r="B525" s="15"/>
      <c r="C525" s="37"/>
      <c r="D525" s="37"/>
      <c r="E525" s="42"/>
      <c r="F525" s="43"/>
      <c r="G525" s="19"/>
    </row>
    <row r="526" spans="1:7" x14ac:dyDescent="0.3">
      <c r="A526" s="15"/>
      <c r="B526" s="15"/>
      <c r="C526" s="37"/>
      <c r="D526" s="37"/>
      <c r="E526" s="42"/>
      <c r="F526" s="43"/>
      <c r="G526" s="19"/>
    </row>
    <row r="527" spans="1:7" x14ac:dyDescent="0.3">
      <c r="A527" s="15"/>
      <c r="B527" s="15"/>
      <c r="C527" s="37"/>
      <c r="D527" s="37"/>
      <c r="E527" s="42"/>
      <c r="F527" s="43"/>
      <c r="G527" s="19"/>
    </row>
    <row r="528" spans="1:7" x14ac:dyDescent="0.3">
      <c r="A528" s="15"/>
      <c r="B528" s="15"/>
      <c r="C528" s="37"/>
      <c r="D528" s="37"/>
      <c r="E528" s="42"/>
      <c r="F528" s="43"/>
      <c r="G528" s="19"/>
    </row>
    <row r="529" spans="1:7" x14ac:dyDescent="0.3">
      <c r="A529" s="15"/>
      <c r="B529" s="15"/>
      <c r="C529" s="37"/>
      <c r="D529" s="37"/>
      <c r="E529" s="42"/>
      <c r="F529" s="43"/>
      <c r="G529" s="19"/>
    </row>
    <row r="530" spans="1:7" x14ac:dyDescent="0.3">
      <c r="A530" s="15"/>
      <c r="B530" s="15"/>
      <c r="C530" s="37"/>
      <c r="D530" s="37"/>
      <c r="E530" s="42"/>
      <c r="F530" s="43"/>
      <c r="G530" s="19"/>
    </row>
    <row r="531" spans="1:7" x14ac:dyDescent="0.3">
      <c r="A531" s="15"/>
      <c r="B531" s="15"/>
      <c r="C531" s="37"/>
      <c r="D531" s="37"/>
      <c r="E531" s="42"/>
      <c r="F531" s="43"/>
      <c r="G531" s="19"/>
    </row>
    <row r="532" spans="1:7" x14ac:dyDescent="0.3">
      <c r="A532" s="15"/>
      <c r="B532" s="15"/>
      <c r="C532" s="37"/>
      <c r="D532" s="37"/>
      <c r="E532" s="42"/>
      <c r="F532" s="43"/>
      <c r="G532" s="19"/>
    </row>
    <row r="533" spans="1:7" x14ac:dyDescent="0.3">
      <c r="A533" s="15"/>
      <c r="B533" s="15"/>
      <c r="C533" s="37"/>
      <c r="D533" s="37"/>
      <c r="E533" s="42"/>
      <c r="F533" s="43"/>
      <c r="G533" s="19"/>
    </row>
    <row r="534" spans="1:7" x14ac:dyDescent="0.3">
      <c r="A534" s="15"/>
      <c r="B534" s="15"/>
      <c r="C534" s="37"/>
      <c r="D534" s="37"/>
      <c r="E534" s="42"/>
      <c r="F534" s="43"/>
      <c r="G534" s="19"/>
    </row>
    <row r="535" spans="1:7" x14ac:dyDescent="0.3">
      <c r="A535" s="15"/>
      <c r="B535" s="15"/>
      <c r="C535" s="37"/>
      <c r="D535" s="37"/>
      <c r="E535" s="42"/>
      <c r="F535" s="43"/>
      <c r="G535" s="19"/>
    </row>
    <row r="536" spans="1:7" x14ac:dyDescent="0.3">
      <c r="A536" s="15"/>
      <c r="B536" s="15"/>
      <c r="C536" s="37"/>
      <c r="D536" s="37"/>
      <c r="E536" s="42"/>
      <c r="F536" s="43"/>
      <c r="G536" s="19"/>
    </row>
    <row r="537" spans="1:7" x14ac:dyDescent="0.3">
      <c r="A537" s="15"/>
      <c r="B537" s="15"/>
      <c r="C537" s="37"/>
      <c r="D537" s="37"/>
      <c r="E537" s="42"/>
      <c r="F537" s="43"/>
      <c r="G537" s="19"/>
    </row>
    <row r="538" spans="1:7" x14ac:dyDescent="0.3">
      <c r="A538" s="15"/>
      <c r="B538" s="15"/>
      <c r="C538" s="37"/>
      <c r="D538" s="37"/>
      <c r="E538" s="42"/>
      <c r="F538" s="43"/>
      <c r="G538" s="19"/>
    </row>
    <row r="539" spans="1:7" x14ac:dyDescent="0.3">
      <c r="A539" s="15"/>
      <c r="B539" s="15"/>
      <c r="C539" s="37"/>
      <c r="D539" s="37"/>
      <c r="E539" s="42"/>
      <c r="F539" s="43"/>
      <c r="G539" s="19"/>
    </row>
    <row r="540" spans="1:7" x14ac:dyDescent="0.3">
      <c r="A540" s="15"/>
      <c r="B540" s="15"/>
      <c r="C540" s="37"/>
      <c r="D540" s="37"/>
      <c r="E540" s="42"/>
      <c r="F540" s="43"/>
      <c r="G540" s="19"/>
    </row>
    <row r="541" spans="1:7" x14ac:dyDescent="0.3">
      <c r="A541" s="15"/>
      <c r="B541" s="15"/>
      <c r="C541" s="37"/>
      <c r="D541" s="37"/>
      <c r="E541" s="42"/>
      <c r="F541" s="43"/>
      <c r="G541" s="19"/>
    </row>
    <row r="542" spans="1:7" x14ac:dyDescent="0.3">
      <c r="A542" s="15"/>
      <c r="B542" s="15"/>
      <c r="C542" s="37"/>
      <c r="D542" s="37"/>
      <c r="E542" s="42"/>
      <c r="F542" s="43"/>
      <c r="G542" s="19"/>
    </row>
    <row r="543" spans="1:7" x14ac:dyDescent="0.3">
      <c r="A543" s="15"/>
      <c r="B543" s="15"/>
      <c r="C543" s="37"/>
      <c r="D543" s="37"/>
      <c r="E543" s="42"/>
      <c r="F543" s="43"/>
      <c r="G543" s="19"/>
    </row>
    <row r="544" spans="1:7" x14ac:dyDescent="0.3">
      <c r="A544" s="15"/>
      <c r="B544" s="15"/>
      <c r="C544" s="37"/>
      <c r="D544" s="37"/>
      <c r="E544" s="42"/>
      <c r="F544" s="43"/>
      <c r="G544" s="19"/>
    </row>
    <row r="545" spans="1:7" x14ac:dyDescent="0.3">
      <c r="A545" s="15"/>
      <c r="B545" s="15"/>
      <c r="C545" s="37"/>
      <c r="D545" s="37"/>
      <c r="E545" s="42"/>
      <c r="F545" s="43"/>
      <c r="G545" s="19"/>
    </row>
    <row r="546" spans="1:7" x14ac:dyDescent="0.3">
      <c r="A546" s="15"/>
      <c r="B546" s="15"/>
      <c r="C546" s="37"/>
      <c r="D546" s="37"/>
      <c r="E546" s="42"/>
      <c r="F546" s="43"/>
      <c r="G546" s="19"/>
    </row>
    <row r="547" spans="1:7" x14ac:dyDescent="0.3">
      <c r="A547" s="15"/>
      <c r="B547" s="15"/>
      <c r="C547" s="37"/>
      <c r="D547" s="37"/>
      <c r="E547" s="42"/>
      <c r="F547" s="43"/>
      <c r="G547" s="19"/>
    </row>
    <row r="548" spans="1:7" x14ac:dyDescent="0.3">
      <c r="A548" s="15"/>
      <c r="B548" s="15"/>
      <c r="C548" s="37"/>
      <c r="D548" s="37"/>
      <c r="E548" s="42"/>
      <c r="F548" s="43"/>
      <c r="G548" s="19"/>
    </row>
    <row r="549" spans="1:7" x14ac:dyDescent="0.3">
      <c r="A549" s="15"/>
      <c r="B549" s="15"/>
      <c r="C549" s="37"/>
      <c r="D549" s="37"/>
      <c r="E549" s="42"/>
      <c r="F549" s="43"/>
      <c r="G549" s="19"/>
    </row>
    <row r="550" spans="1:7" x14ac:dyDescent="0.3">
      <c r="A550" s="15"/>
      <c r="B550" s="15"/>
      <c r="C550" s="37"/>
      <c r="D550" s="37"/>
      <c r="E550" s="42"/>
      <c r="F550" s="43"/>
      <c r="G550" s="19"/>
    </row>
    <row r="551" spans="1:7" x14ac:dyDescent="0.3">
      <c r="A551" s="15"/>
      <c r="B551" s="15"/>
      <c r="C551" s="37"/>
      <c r="D551" s="37"/>
      <c r="E551" s="42"/>
      <c r="F551" s="43"/>
      <c r="G551" s="19"/>
    </row>
    <row r="552" spans="1:7" x14ac:dyDescent="0.3">
      <c r="A552" s="15"/>
      <c r="B552" s="15"/>
      <c r="C552" s="37"/>
      <c r="D552" s="37"/>
      <c r="E552" s="42"/>
      <c r="F552" s="43"/>
      <c r="G552" s="19"/>
    </row>
    <row r="553" spans="1:7" x14ac:dyDescent="0.3">
      <c r="A553" s="15"/>
      <c r="B553" s="15"/>
      <c r="C553" s="37"/>
      <c r="D553" s="37"/>
      <c r="E553" s="42"/>
      <c r="F553" s="43"/>
      <c r="G553" s="19"/>
    </row>
    <row r="554" spans="1:7" x14ac:dyDescent="0.3">
      <c r="A554" s="15"/>
      <c r="B554" s="15"/>
      <c r="C554" s="37"/>
      <c r="D554" s="37"/>
      <c r="E554" s="42"/>
      <c r="F554" s="43"/>
      <c r="G554" s="19"/>
    </row>
    <row r="555" spans="1:7" x14ac:dyDescent="0.3">
      <c r="A555" s="15"/>
      <c r="B555" s="15"/>
      <c r="C555" s="37"/>
      <c r="D555" s="37"/>
      <c r="E555" s="42"/>
      <c r="F555" s="43"/>
      <c r="G555" s="19"/>
    </row>
    <row r="556" spans="1:7" x14ac:dyDescent="0.3">
      <c r="A556" s="15"/>
      <c r="B556" s="15"/>
      <c r="C556" s="37"/>
      <c r="D556" s="37"/>
      <c r="E556" s="42"/>
      <c r="F556" s="43"/>
      <c r="G556" s="19"/>
    </row>
    <row r="557" spans="1:7" x14ac:dyDescent="0.3">
      <c r="A557" s="15"/>
      <c r="B557" s="15"/>
      <c r="C557" s="37"/>
      <c r="D557" s="37"/>
      <c r="E557" s="42"/>
      <c r="F557" s="43"/>
      <c r="G557" s="19"/>
    </row>
    <row r="558" spans="1:7" x14ac:dyDescent="0.3">
      <c r="A558" s="15"/>
      <c r="B558" s="15"/>
      <c r="C558" s="37"/>
      <c r="D558" s="37"/>
      <c r="E558" s="42"/>
      <c r="F558" s="43"/>
      <c r="G558" s="19"/>
    </row>
    <row r="559" spans="1:7" x14ac:dyDescent="0.3">
      <c r="A559" s="15"/>
      <c r="B559" s="15"/>
      <c r="C559" s="37"/>
      <c r="D559" s="37"/>
      <c r="E559" s="42"/>
      <c r="F559" s="43"/>
      <c r="G559" s="19"/>
    </row>
    <row r="560" spans="1:7" x14ac:dyDescent="0.3">
      <c r="A560" s="15"/>
      <c r="B560" s="15"/>
      <c r="C560" s="37"/>
      <c r="D560" s="37"/>
      <c r="E560" s="42"/>
      <c r="F560" s="43"/>
      <c r="G560" s="19"/>
    </row>
    <row r="561" spans="1:7" x14ac:dyDescent="0.3">
      <c r="A561" s="15"/>
      <c r="B561" s="15"/>
      <c r="C561" s="37"/>
      <c r="D561" s="37"/>
      <c r="E561" s="42"/>
      <c r="F561" s="43"/>
      <c r="G561" s="19"/>
    </row>
    <row r="562" spans="1:7" x14ac:dyDescent="0.3">
      <c r="A562" s="15"/>
      <c r="B562" s="15"/>
      <c r="C562" s="37"/>
      <c r="D562" s="37"/>
      <c r="E562" s="42"/>
      <c r="F562" s="43"/>
      <c r="G562" s="19"/>
    </row>
    <row r="563" spans="1:7" x14ac:dyDescent="0.3">
      <c r="A563" s="15"/>
      <c r="B563" s="15"/>
      <c r="C563" s="37"/>
      <c r="D563" s="37"/>
      <c r="E563" s="42"/>
      <c r="F563" s="43"/>
      <c r="G563" s="19"/>
    </row>
    <row r="564" spans="1:7" x14ac:dyDescent="0.3">
      <c r="A564" s="15"/>
      <c r="B564" s="15"/>
      <c r="C564" s="37"/>
      <c r="D564" s="37"/>
      <c r="E564" s="42"/>
      <c r="F564" s="43"/>
      <c r="G564" s="19"/>
    </row>
    <row r="565" spans="1:7" x14ac:dyDescent="0.3">
      <c r="A565" s="15"/>
      <c r="B565" s="15"/>
      <c r="C565" s="37"/>
      <c r="D565" s="37"/>
      <c r="E565" s="42"/>
      <c r="F565" s="43"/>
      <c r="G565" s="19"/>
    </row>
    <row r="566" spans="1:7" x14ac:dyDescent="0.3">
      <c r="A566" s="15"/>
      <c r="B566" s="15"/>
      <c r="C566" s="37"/>
      <c r="D566" s="37"/>
      <c r="E566" s="42"/>
      <c r="F566" s="43"/>
      <c r="G566" s="19"/>
    </row>
    <row r="567" spans="1:7" x14ac:dyDescent="0.3">
      <c r="A567" s="15"/>
      <c r="B567" s="15"/>
      <c r="C567" s="37"/>
      <c r="D567" s="37"/>
      <c r="E567" s="42"/>
      <c r="F567" s="43"/>
      <c r="G567" s="19"/>
    </row>
    <row r="568" spans="1:7" x14ac:dyDescent="0.3">
      <c r="A568" s="15"/>
      <c r="B568" s="15"/>
      <c r="C568" s="37"/>
      <c r="D568" s="37"/>
      <c r="E568" s="42"/>
      <c r="F568" s="43"/>
      <c r="G568" s="19"/>
    </row>
    <row r="569" spans="1:7" x14ac:dyDescent="0.3">
      <c r="A569" s="15"/>
      <c r="B569" s="15"/>
      <c r="C569" s="37"/>
      <c r="D569" s="37"/>
      <c r="E569" s="42"/>
      <c r="F569" s="43"/>
      <c r="G569" s="19"/>
    </row>
    <row r="570" spans="1:7" x14ac:dyDescent="0.3">
      <c r="A570" s="15"/>
      <c r="B570" s="15"/>
      <c r="C570" s="37"/>
      <c r="D570" s="37"/>
      <c r="E570" s="42"/>
      <c r="F570" s="43"/>
      <c r="G570" s="19"/>
    </row>
    <row r="571" spans="1:7" x14ac:dyDescent="0.3">
      <c r="A571" s="15"/>
      <c r="B571" s="15"/>
      <c r="C571" s="37"/>
      <c r="D571" s="37"/>
      <c r="E571" s="42"/>
      <c r="F571" s="43"/>
      <c r="G571" s="19"/>
    </row>
    <row r="572" spans="1:7" x14ac:dyDescent="0.3">
      <c r="A572" s="15"/>
      <c r="B572" s="15"/>
      <c r="C572" s="37"/>
      <c r="D572" s="37"/>
      <c r="E572" s="42"/>
      <c r="F572" s="43"/>
      <c r="G572" s="19"/>
    </row>
    <row r="573" spans="1:7" x14ac:dyDescent="0.3">
      <c r="A573" s="15"/>
      <c r="B573" s="15"/>
      <c r="C573" s="37"/>
      <c r="D573" s="37"/>
      <c r="E573" s="42"/>
      <c r="F573" s="43"/>
      <c r="G573" s="19"/>
    </row>
    <row r="574" spans="1:7" x14ac:dyDescent="0.3">
      <c r="A574" s="15"/>
      <c r="B574" s="15"/>
      <c r="C574" s="37"/>
      <c r="D574" s="37"/>
      <c r="E574" s="42"/>
      <c r="F574" s="43"/>
      <c r="G574" s="19"/>
    </row>
    <row r="575" spans="1:7" x14ac:dyDescent="0.3">
      <c r="A575" s="15"/>
      <c r="B575" s="15"/>
      <c r="C575" s="37"/>
      <c r="D575" s="37"/>
      <c r="E575" s="42"/>
      <c r="F575" s="43"/>
      <c r="G575" s="19"/>
    </row>
    <row r="576" spans="1:7" x14ac:dyDescent="0.3">
      <c r="A576" s="15"/>
      <c r="B576" s="15"/>
      <c r="C576" s="37"/>
      <c r="D576" s="37"/>
      <c r="E576" s="42"/>
      <c r="F576" s="43"/>
      <c r="G576" s="19"/>
    </row>
    <row r="577" spans="1:7" x14ac:dyDescent="0.3">
      <c r="A577" s="15"/>
      <c r="B577" s="15"/>
      <c r="C577" s="37"/>
      <c r="D577" s="37"/>
      <c r="E577" s="42"/>
      <c r="F577" s="43"/>
      <c r="G577" s="19"/>
    </row>
    <row r="578" spans="1:7" x14ac:dyDescent="0.3">
      <c r="A578" s="15"/>
      <c r="B578" s="15"/>
      <c r="C578" s="37"/>
      <c r="D578" s="37"/>
      <c r="E578" s="42"/>
      <c r="F578" s="43"/>
      <c r="G578" s="19"/>
    </row>
    <row r="579" spans="1:7" x14ac:dyDescent="0.3">
      <c r="A579" s="15"/>
      <c r="B579" s="15"/>
      <c r="C579" s="37"/>
      <c r="D579" s="37"/>
      <c r="E579" s="42"/>
      <c r="F579" s="43"/>
      <c r="G579" s="19"/>
    </row>
    <row r="580" spans="1:7" x14ac:dyDescent="0.3">
      <c r="A580" s="15"/>
      <c r="B580" s="15"/>
      <c r="C580" s="37"/>
      <c r="D580" s="37"/>
      <c r="E580" s="42"/>
      <c r="F580" s="43"/>
      <c r="G580" s="19"/>
    </row>
    <row r="581" spans="1:7" x14ac:dyDescent="0.3">
      <c r="A581" s="15"/>
      <c r="B581" s="15"/>
      <c r="C581" s="37"/>
      <c r="D581" s="37"/>
      <c r="E581" s="42"/>
      <c r="F581" s="43"/>
      <c r="G581" s="19"/>
    </row>
    <row r="582" spans="1:7" x14ac:dyDescent="0.3">
      <c r="A582" s="15"/>
      <c r="B582" s="15"/>
      <c r="C582" s="37"/>
      <c r="D582" s="37"/>
      <c r="E582" s="42"/>
      <c r="F582" s="43"/>
      <c r="G582" s="19"/>
    </row>
    <row r="583" spans="1:7" x14ac:dyDescent="0.3">
      <c r="A583" s="15"/>
      <c r="B583" s="15"/>
      <c r="C583" s="37"/>
      <c r="D583" s="37"/>
      <c r="E583" s="42"/>
      <c r="F583" s="43"/>
      <c r="G583" s="19"/>
    </row>
    <row r="584" spans="1:7" x14ac:dyDescent="0.3">
      <c r="A584" s="15"/>
      <c r="B584" s="15"/>
      <c r="C584" s="37"/>
      <c r="D584" s="37"/>
      <c r="E584" s="42"/>
      <c r="F584" s="43"/>
      <c r="G584" s="19"/>
    </row>
    <row r="585" spans="1:7" x14ac:dyDescent="0.3">
      <c r="A585" s="15"/>
      <c r="B585" s="15"/>
      <c r="C585" s="37"/>
      <c r="D585" s="37"/>
      <c r="E585" s="42"/>
      <c r="F585" s="43"/>
      <c r="G585" s="19"/>
    </row>
    <row r="586" spans="1:7" x14ac:dyDescent="0.3">
      <c r="A586" s="15"/>
      <c r="B586" s="15"/>
      <c r="C586" s="37"/>
      <c r="D586" s="37"/>
      <c r="E586" s="42"/>
      <c r="F586" s="43"/>
      <c r="G586" s="19"/>
    </row>
    <row r="587" spans="1:7" x14ac:dyDescent="0.3">
      <c r="A587" s="15"/>
      <c r="B587" s="15"/>
      <c r="C587" s="37"/>
      <c r="D587" s="37"/>
      <c r="E587" s="42"/>
      <c r="F587" s="43"/>
      <c r="G587" s="19"/>
    </row>
    <row r="588" spans="1:7" x14ac:dyDescent="0.3">
      <c r="A588" s="15"/>
      <c r="B588" s="15"/>
      <c r="C588" s="37"/>
      <c r="D588" s="37"/>
      <c r="E588" s="42"/>
      <c r="F588" s="43"/>
      <c r="G588" s="19"/>
    </row>
    <row r="589" spans="1:7" x14ac:dyDescent="0.3">
      <c r="A589" s="15"/>
      <c r="B589" s="15"/>
      <c r="C589" s="37"/>
      <c r="D589" s="37"/>
      <c r="E589" s="42"/>
      <c r="F589" s="43"/>
      <c r="G589" s="19"/>
    </row>
    <row r="590" spans="1:7" x14ac:dyDescent="0.3">
      <c r="A590" s="15"/>
      <c r="B590" s="15"/>
      <c r="C590" s="37"/>
      <c r="D590" s="37"/>
      <c r="E590" s="42"/>
      <c r="F590" s="43"/>
      <c r="G590" s="19"/>
    </row>
    <row r="591" spans="1:7" x14ac:dyDescent="0.3">
      <c r="A591" s="15"/>
      <c r="B591" s="15"/>
      <c r="C591" s="37"/>
      <c r="D591" s="37"/>
      <c r="E591" s="42"/>
      <c r="F591" s="43"/>
      <c r="G591" s="19"/>
    </row>
    <row r="592" spans="1:7" x14ac:dyDescent="0.3">
      <c r="A592" s="15"/>
      <c r="B592" s="15"/>
      <c r="C592" s="37"/>
      <c r="D592" s="37"/>
      <c r="E592" s="42"/>
      <c r="F592" s="43"/>
      <c r="G592" s="19"/>
    </row>
    <row r="593" spans="1:7" x14ac:dyDescent="0.3">
      <c r="A593" s="15"/>
      <c r="B593" s="15"/>
      <c r="C593" s="37"/>
      <c r="D593" s="37"/>
      <c r="E593" s="42"/>
      <c r="F593" s="43"/>
      <c r="G593" s="19"/>
    </row>
    <row r="594" spans="1:7" x14ac:dyDescent="0.3">
      <c r="A594" s="15"/>
      <c r="B594" s="15"/>
      <c r="C594" s="37"/>
      <c r="D594" s="37"/>
      <c r="E594" s="42"/>
      <c r="F594" s="43"/>
      <c r="G594" s="19"/>
    </row>
    <row r="595" spans="1:7" x14ac:dyDescent="0.3">
      <c r="A595" s="15"/>
      <c r="B595" s="15"/>
      <c r="C595" s="37"/>
      <c r="D595" s="37"/>
      <c r="E595" s="42"/>
      <c r="F595" s="43"/>
      <c r="G595" s="19"/>
    </row>
    <row r="596" spans="1:7" x14ac:dyDescent="0.3">
      <c r="A596" s="15"/>
      <c r="B596" s="15"/>
      <c r="C596" s="37"/>
      <c r="D596" s="37"/>
      <c r="E596" s="42"/>
      <c r="F596" s="43"/>
      <c r="G596" s="19"/>
    </row>
    <row r="597" spans="1:7" x14ac:dyDescent="0.3">
      <c r="A597" s="15"/>
      <c r="B597" s="15"/>
      <c r="C597" s="37"/>
      <c r="D597" s="37"/>
      <c r="E597" s="42"/>
      <c r="F597" s="43"/>
      <c r="G597" s="19"/>
    </row>
    <row r="598" spans="1:7" x14ac:dyDescent="0.3">
      <c r="A598" s="15"/>
      <c r="B598" s="15"/>
      <c r="C598" s="37"/>
      <c r="D598" s="37"/>
      <c r="E598" s="42"/>
      <c r="F598" s="43"/>
      <c r="G598" s="19"/>
    </row>
    <row r="599" spans="1:7" x14ac:dyDescent="0.3">
      <c r="A599" s="15"/>
      <c r="B599" s="15"/>
      <c r="C599" s="37"/>
      <c r="D599" s="37"/>
      <c r="E599" s="42"/>
      <c r="F599" s="43"/>
      <c r="G599" s="19"/>
    </row>
    <row r="600" spans="1:7" x14ac:dyDescent="0.3">
      <c r="A600" s="15"/>
      <c r="B600" s="15"/>
      <c r="C600" s="37"/>
      <c r="D600" s="37"/>
      <c r="E600" s="42"/>
      <c r="F600" s="43"/>
      <c r="G600" s="19"/>
    </row>
    <row r="601" spans="1:7" x14ac:dyDescent="0.3">
      <c r="A601" s="15"/>
      <c r="B601" s="15"/>
      <c r="C601" s="37"/>
      <c r="D601" s="37"/>
      <c r="E601" s="42"/>
      <c r="F601" s="43"/>
      <c r="G601" s="19"/>
    </row>
    <row r="602" spans="1:7" x14ac:dyDescent="0.3">
      <c r="A602" s="15"/>
      <c r="B602" s="15"/>
      <c r="C602" s="37"/>
      <c r="D602" s="37"/>
      <c r="E602" s="42"/>
      <c r="F602" s="43"/>
      <c r="G602" s="19"/>
    </row>
    <row r="603" spans="1:7" x14ac:dyDescent="0.3">
      <c r="A603" s="15"/>
      <c r="B603" s="15"/>
      <c r="C603" s="37"/>
      <c r="D603" s="37"/>
      <c r="E603" s="42"/>
      <c r="F603" s="43"/>
      <c r="G603" s="19"/>
    </row>
    <row r="604" spans="1:7" x14ac:dyDescent="0.3">
      <c r="A604" s="15"/>
      <c r="B604" s="15"/>
      <c r="C604" s="37"/>
      <c r="D604" s="37"/>
      <c r="E604" s="42"/>
      <c r="F604" s="43"/>
      <c r="G604" s="19"/>
    </row>
    <row r="605" spans="1:7" x14ac:dyDescent="0.3">
      <c r="A605" s="15"/>
      <c r="B605" s="15"/>
      <c r="C605" s="37"/>
      <c r="D605" s="37"/>
      <c r="E605" s="42"/>
      <c r="F605" s="43"/>
      <c r="G605" s="19"/>
    </row>
    <row r="606" spans="1:7" x14ac:dyDescent="0.3">
      <c r="A606" s="15"/>
      <c r="B606" s="15"/>
      <c r="C606" s="37"/>
      <c r="D606" s="37"/>
      <c r="E606" s="42"/>
      <c r="F606" s="43"/>
      <c r="G606" s="19"/>
    </row>
    <row r="607" spans="1:7" x14ac:dyDescent="0.3">
      <c r="A607" s="15"/>
      <c r="B607" s="15"/>
      <c r="C607" s="37"/>
      <c r="D607" s="37"/>
      <c r="E607" s="42"/>
      <c r="F607" s="43"/>
      <c r="G607" s="19"/>
    </row>
    <row r="608" spans="1:7" x14ac:dyDescent="0.3">
      <c r="A608" s="15"/>
      <c r="B608" s="15"/>
      <c r="C608" s="37"/>
      <c r="D608" s="37"/>
      <c r="E608" s="42"/>
      <c r="F608" s="43"/>
      <c r="G608" s="19"/>
    </row>
    <row r="609" spans="1:7" x14ac:dyDescent="0.3">
      <c r="A609" s="15"/>
      <c r="B609" s="15"/>
      <c r="C609" s="37"/>
      <c r="D609" s="37"/>
      <c r="E609" s="42"/>
      <c r="F609" s="43"/>
      <c r="G609" s="19"/>
    </row>
    <row r="610" spans="1:7" x14ac:dyDescent="0.3">
      <c r="A610" s="15"/>
      <c r="B610" s="15"/>
      <c r="C610" s="37"/>
      <c r="D610" s="37"/>
      <c r="E610" s="42"/>
      <c r="F610" s="43"/>
      <c r="G610" s="19"/>
    </row>
    <row r="611" spans="1:7" x14ac:dyDescent="0.3">
      <c r="A611" s="15"/>
      <c r="B611" s="15"/>
      <c r="C611" s="37"/>
      <c r="D611" s="37"/>
      <c r="E611" s="42"/>
      <c r="F611" s="43"/>
      <c r="G611" s="19"/>
    </row>
    <row r="612" spans="1:7" x14ac:dyDescent="0.3">
      <c r="A612" s="15"/>
      <c r="B612" s="15"/>
      <c r="C612" s="37"/>
      <c r="D612" s="37"/>
      <c r="E612" s="42"/>
      <c r="F612" s="43"/>
      <c r="G612" s="19"/>
    </row>
    <row r="613" spans="1:7" x14ac:dyDescent="0.3">
      <c r="A613" s="15"/>
      <c r="B613" s="15"/>
      <c r="C613" s="37"/>
      <c r="D613" s="37"/>
      <c r="E613" s="42"/>
      <c r="F613" s="43"/>
      <c r="G613" s="19"/>
    </row>
    <row r="614" spans="1:7" x14ac:dyDescent="0.3">
      <c r="A614" s="15"/>
      <c r="B614" s="15"/>
      <c r="C614" s="37"/>
      <c r="D614" s="37"/>
      <c r="E614" s="42"/>
      <c r="F614" s="43"/>
      <c r="G614" s="19"/>
    </row>
    <row r="615" spans="1:7" x14ac:dyDescent="0.3">
      <c r="A615" s="15"/>
      <c r="B615" s="15"/>
      <c r="C615" s="37"/>
      <c r="D615" s="37"/>
      <c r="E615" s="42"/>
      <c r="F615" s="43"/>
      <c r="G615" s="19"/>
    </row>
    <row r="616" spans="1:7" x14ac:dyDescent="0.3">
      <c r="A616" s="15"/>
      <c r="B616" s="15"/>
      <c r="C616" s="37"/>
      <c r="D616" s="37"/>
      <c r="E616" s="42"/>
      <c r="F616" s="43"/>
      <c r="G616" s="19"/>
    </row>
    <row r="617" spans="1:7" x14ac:dyDescent="0.3">
      <c r="A617" s="15"/>
      <c r="B617" s="15"/>
      <c r="C617" s="37"/>
      <c r="D617" s="37"/>
      <c r="E617" s="42"/>
      <c r="F617" s="43"/>
      <c r="G617" s="19"/>
    </row>
    <row r="618" spans="1:7" x14ac:dyDescent="0.3">
      <c r="A618" s="15"/>
      <c r="B618" s="15"/>
      <c r="C618" s="37"/>
      <c r="D618" s="37"/>
      <c r="E618" s="42"/>
      <c r="F618" s="43"/>
      <c r="G618" s="19"/>
    </row>
    <row r="619" spans="1:7" x14ac:dyDescent="0.3">
      <c r="A619" s="15"/>
      <c r="B619" s="15"/>
      <c r="C619" s="37"/>
      <c r="D619" s="37"/>
      <c r="E619" s="42"/>
      <c r="F619" s="43"/>
      <c r="G619" s="19"/>
    </row>
    <row r="620" spans="1:7" x14ac:dyDescent="0.3">
      <c r="A620" s="15"/>
      <c r="B620" s="15"/>
      <c r="C620" s="37"/>
      <c r="D620" s="37"/>
      <c r="E620" s="42"/>
      <c r="F620" s="43"/>
      <c r="G620" s="19"/>
    </row>
    <row r="621" spans="1:7" x14ac:dyDescent="0.3">
      <c r="A621" s="15"/>
      <c r="B621" s="15"/>
      <c r="C621" s="37"/>
      <c r="D621" s="37"/>
      <c r="E621" s="42"/>
      <c r="F621" s="43"/>
      <c r="G621" s="19"/>
    </row>
    <row r="622" spans="1:7" x14ac:dyDescent="0.3">
      <c r="A622" s="15"/>
      <c r="B622" s="15"/>
      <c r="C622" s="37"/>
      <c r="D622" s="37"/>
      <c r="E622" s="42"/>
      <c r="F622" s="43"/>
      <c r="G622" s="19"/>
    </row>
    <row r="623" spans="1:7" x14ac:dyDescent="0.3">
      <c r="A623" s="15"/>
      <c r="B623" s="15"/>
      <c r="C623" s="37"/>
      <c r="D623" s="37"/>
      <c r="E623" s="42"/>
      <c r="F623" s="43"/>
      <c r="G623" s="19"/>
    </row>
    <row r="624" spans="1:7" x14ac:dyDescent="0.3">
      <c r="A624" s="15"/>
      <c r="B624" s="15"/>
      <c r="C624" s="37"/>
      <c r="D624" s="37"/>
      <c r="E624" s="42"/>
      <c r="F624" s="43"/>
      <c r="G624" s="19"/>
    </row>
    <row r="625" spans="1:7" x14ac:dyDescent="0.3">
      <c r="A625" s="15"/>
      <c r="B625" s="15"/>
      <c r="C625" s="37"/>
      <c r="D625" s="37"/>
      <c r="E625" s="42"/>
      <c r="F625" s="43"/>
      <c r="G625" s="19"/>
    </row>
    <row r="626" spans="1:7" x14ac:dyDescent="0.3">
      <c r="A626" s="15"/>
      <c r="B626" s="15"/>
      <c r="C626" s="37"/>
      <c r="D626" s="37"/>
      <c r="E626" s="42"/>
      <c r="F626" s="43"/>
      <c r="G626" s="19"/>
    </row>
    <row r="627" spans="1:7" x14ac:dyDescent="0.3">
      <c r="A627" s="15"/>
      <c r="B627" s="15"/>
      <c r="C627" s="37"/>
      <c r="D627" s="37"/>
      <c r="E627" s="42"/>
      <c r="F627" s="43"/>
      <c r="G627" s="19"/>
    </row>
    <row r="628" spans="1:7" x14ac:dyDescent="0.3">
      <c r="A628" s="15"/>
      <c r="B628" s="15"/>
      <c r="C628" s="37"/>
      <c r="D628" s="37"/>
      <c r="E628" s="42"/>
      <c r="F628" s="43"/>
      <c r="G628" s="19"/>
    </row>
    <row r="629" spans="1:7" x14ac:dyDescent="0.3">
      <c r="A629" s="15"/>
      <c r="B629" s="15"/>
      <c r="C629" s="37"/>
      <c r="D629" s="37"/>
      <c r="E629" s="42"/>
      <c r="F629" s="43"/>
      <c r="G629" s="19"/>
    </row>
    <row r="630" spans="1:7" x14ac:dyDescent="0.3">
      <c r="A630" s="15"/>
      <c r="B630" s="15"/>
      <c r="C630" s="37"/>
      <c r="D630" s="37"/>
      <c r="E630" s="42"/>
      <c r="F630" s="43"/>
      <c r="G630" s="19"/>
    </row>
    <row r="631" spans="1:7" x14ac:dyDescent="0.3">
      <c r="A631" s="15"/>
      <c r="B631" s="15"/>
      <c r="C631" s="37"/>
      <c r="D631" s="37"/>
      <c r="E631" s="42"/>
      <c r="F631" s="43"/>
      <c r="G631" s="19"/>
    </row>
    <row r="632" spans="1:7" x14ac:dyDescent="0.3">
      <c r="A632" s="15"/>
      <c r="B632" s="15"/>
      <c r="C632" s="37"/>
      <c r="D632" s="37"/>
      <c r="E632" s="42"/>
      <c r="F632" s="43"/>
      <c r="G632" s="19"/>
    </row>
    <row r="633" spans="1:7" x14ac:dyDescent="0.3">
      <c r="A633" s="15"/>
      <c r="B633" s="15"/>
      <c r="C633" s="37"/>
      <c r="D633" s="37"/>
      <c r="E633" s="42"/>
      <c r="F633" s="43"/>
      <c r="G633" s="19"/>
    </row>
    <row r="634" spans="1:7" x14ac:dyDescent="0.3">
      <c r="A634" s="15"/>
      <c r="B634" s="15"/>
      <c r="C634" s="37"/>
      <c r="D634" s="37"/>
      <c r="E634" s="42"/>
      <c r="F634" s="43"/>
      <c r="G634" s="19"/>
    </row>
    <row r="635" spans="1:7" x14ac:dyDescent="0.3">
      <c r="A635" s="15"/>
      <c r="B635" s="15"/>
      <c r="C635" s="37"/>
      <c r="D635" s="37"/>
      <c r="E635" s="42"/>
      <c r="F635" s="43"/>
      <c r="G635" s="19"/>
    </row>
    <row r="636" spans="1:7" x14ac:dyDescent="0.3">
      <c r="A636" s="15"/>
      <c r="B636" s="15"/>
      <c r="C636" s="37"/>
      <c r="D636" s="37"/>
      <c r="E636" s="42"/>
      <c r="F636" s="43"/>
      <c r="G636" s="19"/>
    </row>
    <row r="637" spans="1:7" x14ac:dyDescent="0.3">
      <c r="A637" s="15"/>
      <c r="B637" s="15"/>
      <c r="C637" s="37"/>
      <c r="D637" s="37"/>
      <c r="E637" s="42"/>
      <c r="F637" s="43"/>
      <c r="G637" s="19"/>
    </row>
    <row r="638" spans="1:7" x14ac:dyDescent="0.3">
      <c r="A638" s="15"/>
      <c r="B638" s="15"/>
      <c r="C638" s="37"/>
      <c r="D638" s="37"/>
      <c r="E638" s="42"/>
      <c r="F638" s="43"/>
      <c r="G638" s="19"/>
    </row>
    <row r="639" spans="1:7" x14ac:dyDescent="0.3">
      <c r="A639" s="15"/>
      <c r="B639" s="15"/>
      <c r="C639" s="37"/>
      <c r="D639" s="37"/>
      <c r="E639" s="42"/>
      <c r="F639" s="43"/>
      <c r="G639" s="19"/>
    </row>
    <row r="640" spans="1:7" x14ac:dyDescent="0.3">
      <c r="A640" s="15"/>
      <c r="B640" s="15"/>
      <c r="C640" s="37"/>
      <c r="D640" s="37"/>
      <c r="E640" s="42"/>
      <c r="F640" s="43"/>
      <c r="G640" s="19"/>
    </row>
    <row r="641" spans="1:7" x14ac:dyDescent="0.3">
      <c r="A641" s="15"/>
      <c r="B641" s="15"/>
      <c r="C641" s="37"/>
      <c r="D641" s="37"/>
      <c r="E641" s="42"/>
      <c r="F641" s="43"/>
      <c r="G641" s="19"/>
    </row>
    <row r="642" spans="1:7" x14ac:dyDescent="0.3">
      <c r="A642" s="15"/>
      <c r="B642" s="15"/>
      <c r="C642" s="37"/>
      <c r="D642" s="37"/>
      <c r="E642" s="42"/>
      <c r="F642" s="43"/>
      <c r="G642" s="19"/>
    </row>
    <row r="643" spans="1:7" x14ac:dyDescent="0.3">
      <c r="A643" s="15"/>
      <c r="B643" s="15"/>
      <c r="C643" s="37"/>
      <c r="D643" s="37"/>
      <c r="E643" s="42"/>
      <c r="F643" s="43"/>
      <c r="G643" s="19"/>
    </row>
    <row r="644" spans="1:7" x14ac:dyDescent="0.3">
      <c r="A644" s="15"/>
      <c r="B644" s="15"/>
      <c r="C644" s="37"/>
      <c r="D644" s="37"/>
      <c r="E644" s="42"/>
      <c r="F644" s="43"/>
      <c r="G644" s="19"/>
    </row>
    <row r="645" spans="1:7" x14ac:dyDescent="0.3">
      <c r="A645" s="15"/>
      <c r="B645" s="15"/>
      <c r="C645" s="37"/>
      <c r="D645" s="37"/>
      <c r="E645" s="42"/>
      <c r="F645" s="43"/>
      <c r="G645" s="19"/>
    </row>
    <row r="646" spans="1:7" x14ac:dyDescent="0.3">
      <c r="A646" s="15"/>
      <c r="B646" s="15"/>
      <c r="C646" s="37"/>
      <c r="D646" s="37"/>
      <c r="E646" s="42"/>
      <c r="F646" s="43"/>
      <c r="G646" s="19"/>
    </row>
    <row r="647" spans="1:7" x14ac:dyDescent="0.3">
      <c r="A647" s="15"/>
      <c r="B647" s="15"/>
      <c r="C647" s="37"/>
      <c r="D647" s="37"/>
      <c r="E647" s="42"/>
      <c r="F647" s="43"/>
      <c r="G647" s="19"/>
    </row>
    <row r="648" spans="1:7" x14ac:dyDescent="0.3">
      <c r="A648" s="15"/>
      <c r="B648" s="15"/>
      <c r="C648" s="37"/>
      <c r="D648" s="37"/>
      <c r="E648" s="42"/>
      <c r="F648" s="43"/>
      <c r="G648" s="19"/>
    </row>
    <row r="649" spans="1:7" x14ac:dyDescent="0.3">
      <c r="A649" s="15"/>
      <c r="B649" s="15"/>
      <c r="C649" s="37"/>
      <c r="D649" s="37"/>
      <c r="E649" s="42"/>
      <c r="F649" s="43"/>
      <c r="G649" s="19"/>
    </row>
    <row r="650" spans="1:7" x14ac:dyDescent="0.3">
      <c r="A650" s="15"/>
      <c r="B650" s="15"/>
      <c r="C650" s="37"/>
      <c r="D650" s="37"/>
      <c r="E650" s="42"/>
      <c r="F650" s="43"/>
      <c r="G650" s="19"/>
    </row>
    <row r="651" spans="1:7" x14ac:dyDescent="0.3">
      <c r="A651" s="15"/>
      <c r="B651" s="15"/>
      <c r="C651" s="37"/>
      <c r="D651" s="37"/>
      <c r="E651" s="42"/>
      <c r="F651" s="43"/>
      <c r="G651" s="19"/>
    </row>
    <row r="652" spans="1:7" x14ac:dyDescent="0.3">
      <c r="A652" s="15"/>
      <c r="B652" s="15"/>
      <c r="C652" s="37"/>
      <c r="D652" s="37"/>
      <c r="E652" s="42"/>
      <c r="F652" s="43"/>
      <c r="G652" s="19"/>
    </row>
    <row r="653" spans="1:7" x14ac:dyDescent="0.3">
      <c r="A653" s="15"/>
      <c r="B653" s="15"/>
      <c r="C653" s="37"/>
      <c r="D653" s="37"/>
      <c r="E653" s="42"/>
      <c r="F653" s="43"/>
      <c r="G653" s="19"/>
    </row>
    <row r="654" spans="1:7" x14ac:dyDescent="0.3">
      <c r="A654" s="15"/>
      <c r="B654" s="15"/>
      <c r="C654" s="37"/>
      <c r="D654" s="37"/>
      <c r="E654" s="42"/>
      <c r="F654" s="43"/>
      <c r="G654" s="19"/>
    </row>
    <row r="655" spans="1:7" x14ac:dyDescent="0.3">
      <c r="A655" s="15"/>
      <c r="B655" s="15"/>
      <c r="C655" s="37"/>
      <c r="D655" s="37"/>
      <c r="E655" s="42"/>
      <c r="F655" s="43"/>
      <c r="G655" s="19"/>
    </row>
    <row r="656" spans="1:7" x14ac:dyDescent="0.3">
      <c r="A656" s="15"/>
      <c r="B656" s="15"/>
      <c r="C656" s="37"/>
      <c r="D656" s="37"/>
      <c r="E656" s="42"/>
      <c r="F656" s="43"/>
      <c r="G656" s="19"/>
    </row>
    <row r="657" spans="1:7" x14ac:dyDescent="0.3">
      <c r="A657" s="15"/>
      <c r="B657" s="15"/>
      <c r="C657" s="37"/>
      <c r="D657" s="37"/>
      <c r="E657" s="42"/>
      <c r="F657" s="43"/>
      <c r="G657" s="19"/>
    </row>
    <row r="658" spans="1:7" x14ac:dyDescent="0.3">
      <c r="A658" s="15"/>
      <c r="B658" s="15"/>
      <c r="C658" s="37"/>
      <c r="D658" s="37"/>
      <c r="E658" s="42"/>
      <c r="F658" s="43"/>
      <c r="G658" s="19"/>
    </row>
    <row r="659" spans="1:7" x14ac:dyDescent="0.3">
      <c r="A659" s="15"/>
      <c r="B659" s="15"/>
      <c r="C659" s="37"/>
      <c r="D659" s="37"/>
      <c r="E659" s="42"/>
      <c r="F659" s="43"/>
      <c r="G659" s="19"/>
    </row>
    <row r="660" spans="1:7" x14ac:dyDescent="0.3">
      <c r="A660" s="15"/>
      <c r="B660" s="15"/>
      <c r="C660" s="37"/>
      <c r="D660" s="37"/>
      <c r="E660" s="42"/>
      <c r="F660" s="43"/>
      <c r="G660" s="19"/>
    </row>
    <row r="661" spans="1:7" x14ac:dyDescent="0.3">
      <c r="A661" s="15"/>
      <c r="B661" s="15"/>
      <c r="C661" s="37"/>
      <c r="D661" s="37"/>
      <c r="E661" s="42"/>
      <c r="F661" s="43"/>
      <c r="G661" s="19"/>
    </row>
    <row r="662" spans="1:7" x14ac:dyDescent="0.3">
      <c r="A662" s="15"/>
      <c r="B662" s="15"/>
      <c r="C662" s="37"/>
      <c r="D662" s="37"/>
      <c r="E662" s="42"/>
      <c r="F662" s="43"/>
      <c r="G662" s="19"/>
    </row>
    <row r="663" spans="1:7" x14ac:dyDescent="0.3">
      <c r="A663" s="15"/>
      <c r="B663" s="15"/>
      <c r="C663" s="37"/>
      <c r="D663" s="37"/>
      <c r="E663" s="42"/>
      <c r="F663" s="43"/>
      <c r="G663" s="19"/>
    </row>
    <row r="664" spans="1:7" x14ac:dyDescent="0.3">
      <c r="A664" s="15"/>
      <c r="B664" s="15"/>
      <c r="C664" s="37"/>
      <c r="D664" s="37"/>
      <c r="E664" s="42"/>
      <c r="F664" s="43"/>
      <c r="G664" s="19"/>
    </row>
    <row r="665" spans="1:7" x14ac:dyDescent="0.3">
      <c r="A665" s="15"/>
      <c r="B665" s="15"/>
      <c r="C665" s="37"/>
      <c r="D665" s="37"/>
      <c r="E665" s="42"/>
      <c r="F665" s="43"/>
      <c r="G665" s="19"/>
    </row>
    <row r="666" spans="1:7" x14ac:dyDescent="0.3">
      <c r="A666" s="15"/>
      <c r="B666" s="15"/>
      <c r="C666" s="37"/>
      <c r="D666" s="37"/>
      <c r="E666" s="42"/>
      <c r="F666" s="43"/>
      <c r="G666" s="19"/>
    </row>
    <row r="667" spans="1:7" x14ac:dyDescent="0.3">
      <c r="A667" s="15"/>
      <c r="B667" s="15"/>
      <c r="C667" s="37"/>
      <c r="D667" s="37"/>
      <c r="E667" s="42"/>
      <c r="F667" s="43"/>
      <c r="G667" s="19"/>
    </row>
    <row r="668" spans="1:7" x14ac:dyDescent="0.3">
      <c r="A668" s="15"/>
      <c r="B668" s="15"/>
      <c r="C668" s="37"/>
      <c r="D668" s="37"/>
      <c r="E668" s="42"/>
      <c r="F668" s="43"/>
      <c r="G668" s="19"/>
    </row>
    <row r="669" spans="1:7" x14ac:dyDescent="0.3">
      <c r="A669" s="15"/>
      <c r="B669" s="15"/>
      <c r="C669" s="37"/>
      <c r="D669" s="37"/>
      <c r="E669" s="42"/>
      <c r="F669" s="43"/>
      <c r="G669" s="19"/>
    </row>
    <row r="670" spans="1:7" x14ac:dyDescent="0.3">
      <c r="A670" s="15"/>
      <c r="B670" s="15"/>
      <c r="C670" s="37"/>
      <c r="D670" s="37"/>
      <c r="E670" s="42"/>
      <c r="F670" s="43"/>
      <c r="G670" s="19"/>
    </row>
    <row r="671" spans="1:7" x14ac:dyDescent="0.3">
      <c r="A671" s="15"/>
      <c r="B671" s="15"/>
      <c r="C671" s="37"/>
      <c r="D671" s="37"/>
      <c r="E671" s="42"/>
      <c r="F671" s="43"/>
      <c r="G671" s="19"/>
    </row>
    <row r="672" spans="1:7" x14ac:dyDescent="0.3">
      <c r="A672" s="15"/>
      <c r="B672" s="15"/>
      <c r="C672" s="37"/>
      <c r="D672" s="37"/>
      <c r="E672" s="42"/>
      <c r="F672" s="43"/>
      <c r="G672" s="19"/>
    </row>
    <row r="673" spans="1:7" x14ac:dyDescent="0.3">
      <c r="A673" s="15"/>
      <c r="B673" s="15"/>
      <c r="C673" s="37"/>
      <c r="D673" s="37"/>
      <c r="E673" s="42"/>
      <c r="F673" s="43"/>
      <c r="G673" s="19"/>
    </row>
    <row r="674" spans="1:7" x14ac:dyDescent="0.3">
      <c r="A674" s="15"/>
      <c r="B674" s="15"/>
      <c r="C674" s="37"/>
      <c r="D674" s="37"/>
      <c r="E674" s="42"/>
      <c r="F674" s="43"/>
      <c r="G674" s="19"/>
    </row>
    <row r="675" spans="1:7" x14ac:dyDescent="0.3">
      <c r="A675" s="15"/>
      <c r="B675" s="15"/>
      <c r="C675" s="37"/>
      <c r="D675" s="37"/>
      <c r="E675" s="42"/>
      <c r="F675" s="43"/>
      <c r="G675" s="19"/>
    </row>
    <row r="676" spans="1:7" x14ac:dyDescent="0.3">
      <c r="A676" s="15"/>
      <c r="B676" s="15"/>
      <c r="C676" s="37"/>
      <c r="D676" s="37"/>
      <c r="E676" s="42"/>
      <c r="F676" s="43"/>
      <c r="G676" s="19"/>
    </row>
    <row r="677" spans="1:7" x14ac:dyDescent="0.3">
      <c r="A677" s="15"/>
      <c r="B677" s="15"/>
      <c r="C677" s="37"/>
      <c r="D677" s="37"/>
      <c r="E677" s="42"/>
      <c r="F677" s="43"/>
      <c r="G677" s="19"/>
    </row>
    <row r="678" spans="1:7" x14ac:dyDescent="0.3">
      <c r="A678" s="15"/>
      <c r="B678" s="15"/>
      <c r="C678" s="37"/>
      <c r="D678" s="37"/>
      <c r="E678" s="42"/>
      <c r="F678" s="43"/>
      <c r="G678" s="19"/>
    </row>
    <row r="679" spans="1:7" x14ac:dyDescent="0.3">
      <c r="A679" s="15"/>
      <c r="B679" s="15"/>
      <c r="C679" s="37"/>
      <c r="D679" s="37"/>
      <c r="E679" s="42"/>
      <c r="F679" s="43"/>
      <c r="G679" s="19"/>
    </row>
    <row r="680" spans="1:7" x14ac:dyDescent="0.3">
      <c r="A680" s="15"/>
      <c r="B680" s="15"/>
      <c r="C680" s="37"/>
      <c r="D680" s="37"/>
      <c r="E680" s="42"/>
      <c r="F680" s="43"/>
      <c r="G680" s="19"/>
    </row>
    <row r="681" spans="1:7" x14ac:dyDescent="0.3">
      <c r="A681" s="15"/>
      <c r="B681" s="15"/>
      <c r="C681" s="37"/>
      <c r="D681" s="37"/>
      <c r="E681" s="42"/>
      <c r="F681" s="43"/>
      <c r="G681" s="19"/>
    </row>
    <row r="682" spans="1:7" x14ac:dyDescent="0.3">
      <c r="A682" s="15"/>
      <c r="B682" s="15"/>
      <c r="C682" s="37"/>
      <c r="D682" s="37"/>
      <c r="E682" s="42"/>
      <c r="F682" s="43"/>
      <c r="G682" s="19"/>
    </row>
    <row r="683" spans="1:7" x14ac:dyDescent="0.3">
      <c r="A683" s="15"/>
      <c r="B683" s="15"/>
      <c r="C683" s="37"/>
      <c r="D683" s="37"/>
      <c r="E683" s="42"/>
      <c r="F683" s="43"/>
      <c r="G683" s="19"/>
    </row>
    <row r="684" spans="1:7" x14ac:dyDescent="0.3">
      <c r="A684" s="15"/>
      <c r="B684" s="15"/>
      <c r="C684" s="37"/>
      <c r="D684" s="37"/>
      <c r="E684" s="42"/>
      <c r="F684" s="43"/>
      <c r="G684" s="19"/>
    </row>
    <row r="685" spans="1:7" x14ac:dyDescent="0.3">
      <c r="A685" s="15"/>
      <c r="B685" s="15"/>
      <c r="C685" s="37"/>
      <c r="D685" s="37"/>
      <c r="E685" s="42"/>
      <c r="F685" s="43"/>
      <c r="G685" s="19"/>
    </row>
    <row r="686" spans="1:7" x14ac:dyDescent="0.3">
      <c r="A686" s="15"/>
      <c r="B686" s="15"/>
      <c r="C686" s="37"/>
      <c r="D686" s="37"/>
      <c r="E686" s="42"/>
      <c r="F686" s="43"/>
      <c r="G686" s="19"/>
    </row>
    <row r="687" spans="1:7" x14ac:dyDescent="0.3">
      <c r="A687" s="15"/>
      <c r="B687" s="15"/>
      <c r="C687" s="37"/>
      <c r="D687" s="37"/>
      <c r="E687" s="42"/>
      <c r="F687" s="43"/>
      <c r="G687" s="19"/>
    </row>
    <row r="688" spans="1:7" x14ac:dyDescent="0.3">
      <c r="A688" s="15"/>
      <c r="B688" s="15"/>
      <c r="C688" s="37"/>
      <c r="D688" s="37"/>
      <c r="E688" s="42"/>
      <c r="F688" s="43"/>
      <c r="G688" s="19"/>
    </row>
    <row r="689" spans="1:7" x14ac:dyDescent="0.3">
      <c r="A689" s="15"/>
      <c r="B689" s="15"/>
      <c r="C689" s="37"/>
      <c r="D689" s="37"/>
      <c r="E689" s="42"/>
      <c r="F689" s="43"/>
      <c r="G689" s="19"/>
    </row>
    <row r="690" spans="1:7" x14ac:dyDescent="0.3">
      <c r="A690" s="15"/>
      <c r="B690" s="15"/>
      <c r="C690" s="37"/>
      <c r="D690" s="37"/>
      <c r="E690" s="42"/>
      <c r="F690" s="43"/>
      <c r="G690" s="19"/>
    </row>
    <row r="691" spans="1:7" x14ac:dyDescent="0.3">
      <c r="A691" s="15"/>
      <c r="B691" s="15"/>
      <c r="C691" s="37"/>
      <c r="D691" s="37"/>
      <c r="E691" s="42"/>
      <c r="F691" s="43"/>
      <c r="G691" s="19"/>
    </row>
    <row r="692" spans="1:7" x14ac:dyDescent="0.3">
      <c r="A692" s="15"/>
      <c r="B692" s="15"/>
      <c r="C692" s="37"/>
      <c r="D692" s="37"/>
      <c r="E692" s="42"/>
      <c r="F692" s="43"/>
      <c r="G692" s="19"/>
    </row>
    <row r="693" spans="1:7" x14ac:dyDescent="0.3">
      <c r="A693" s="15"/>
      <c r="B693" s="15"/>
      <c r="C693" s="37"/>
      <c r="D693" s="37"/>
      <c r="E693" s="42"/>
      <c r="F693" s="43"/>
      <c r="G693" s="19"/>
    </row>
    <row r="694" spans="1:7" x14ac:dyDescent="0.3">
      <c r="A694" s="15"/>
      <c r="B694" s="15"/>
      <c r="C694" s="37"/>
      <c r="D694" s="37"/>
      <c r="E694" s="42"/>
      <c r="F694" s="43"/>
      <c r="G694" s="19"/>
    </row>
    <row r="695" spans="1:7" x14ac:dyDescent="0.3">
      <c r="A695" s="15"/>
      <c r="B695" s="15"/>
      <c r="C695" s="37"/>
      <c r="D695" s="37"/>
      <c r="E695" s="42"/>
      <c r="F695" s="43"/>
      <c r="G695" s="19"/>
    </row>
    <row r="696" spans="1:7" x14ac:dyDescent="0.3">
      <c r="A696" s="15"/>
      <c r="B696" s="15"/>
      <c r="C696" s="37"/>
      <c r="D696" s="37"/>
      <c r="E696" s="42"/>
      <c r="F696" s="43"/>
      <c r="G696" s="19"/>
    </row>
    <row r="697" spans="1:7" x14ac:dyDescent="0.3">
      <c r="A697" s="15"/>
      <c r="B697" s="15"/>
      <c r="C697" s="37"/>
      <c r="D697" s="37"/>
      <c r="E697" s="42"/>
      <c r="F697" s="43"/>
      <c r="G697" s="19"/>
    </row>
    <row r="698" spans="1:7" x14ac:dyDescent="0.3">
      <c r="A698" s="15"/>
      <c r="B698" s="15"/>
      <c r="C698" s="37"/>
      <c r="D698" s="37"/>
      <c r="E698" s="42"/>
      <c r="F698" s="43"/>
      <c r="G698" s="19"/>
    </row>
    <row r="699" spans="1:7" x14ac:dyDescent="0.3">
      <c r="A699" s="15"/>
      <c r="B699" s="15"/>
      <c r="C699" s="37"/>
      <c r="D699" s="37"/>
      <c r="E699" s="42"/>
      <c r="F699" s="43"/>
      <c r="G699" s="19"/>
    </row>
    <row r="700" spans="1:7" x14ac:dyDescent="0.3">
      <c r="A700" s="15"/>
      <c r="B700" s="15"/>
      <c r="C700" s="37"/>
      <c r="D700" s="37"/>
      <c r="E700" s="42"/>
      <c r="F700" s="43"/>
      <c r="G700" s="19"/>
    </row>
    <row r="701" spans="1:7" x14ac:dyDescent="0.3">
      <c r="A701" s="15"/>
      <c r="B701" s="15"/>
      <c r="C701" s="37"/>
      <c r="D701" s="37"/>
      <c r="E701" s="42"/>
      <c r="F701" s="43"/>
      <c r="G701" s="19"/>
    </row>
    <row r="702" spans="1:7" x14ac:dyDescent="0.3">
      <c r="A702" s="15"/>
      <c r="B702" s="15"/>
      <c r="C702" s="37"/>
      <c r="D702" s="37"/>
      <c r="E702" s="42"/>
      <c r="F702" s="43"/>
      <c r="G702" s="19"/>
    </row>
    <row r="703" spans="1:7" x14ac:dyDescent="0.3">
      <c r="A703" s="15"/>
      <c r="B703" s="15"/>
      <c r="C703" s="37"/>
      <c r="D703" s="37"/>
      <c r="E703" s="42"/>
      <c r="F703" s="43"/>
      <c r="G703" s="19"/>
    </row>
    <row r="704" spans="1:7" x14ac:dyDescent="0.3">
      <c r="A704" s="15"/>
      <c r="B704" s="15"/>
      <c r="C704" s="37"/>
      <c r="D704" s="37"/>
      <c r="E704" s="42"/>
      <c r="F704" s="43"/>
      <c r="G704" s="19"/>
    </row>
    <row r="705" spans="1:7" x14ac:dyDescent="0.3">
      <c r="A705" s="15"/>
      <c r="B705" s="15"/>
      <c r="C705" s="37"/>
      <c r="D705" s="37"/>
      <c r="E705" s="42"/>
      <c r="F705" s="43"/>
      <c r="G705" s="19"/>
    </row>
    <row r="706" spans="1:7" x14ac:dyDescent="0.3">
      <c r="A706" s="15"/>
      <c r="B706" s="15"/>
      <c r="C706" s="37"/>
      <c r="D706" s="37"/>
      <c r="E706" s="42"/>
      <c r="F706" s="43"/>
      <c r="G706" s="19"/>
    </row>
    <row r="707" spans="1:7" x14ac:dyDescent="0.3">
      <c r="A707" s="15"/>
      <c r="B707" s="15"/>
      <c r="C707" s="37"/>
      <c r="D707" s="37"/>
      <c r="E707" s="42"/>
      <c r="F707" s="43"/>
      <c r="G707" s="19"/>
    </row>
    <row r="708" spans="1:7" x14ac:dyDescent="0.3">
      <c r="A708" s="15"/>
      <c r="B708" s="15"/>
      <c r="C708" s="37"/>
      <c r="D708" s="37"/>
      <c r="E708" s="42"/>
      <c r="F708" s="43"/>
      <c r="G708" s="19"/>
    </row>
    <row r="709" spans="1:7" x14ac:dyDescent="0.3">
      <c r="A709" s="15"/>
      <c r="B709" s="15"/>
      <c r="C709" s="37"/>
      <c r="D709" s="37"/>
      <c r="E709" s="42"/>
      <c r="F709" s="43"/>
      <c r="G709" s="19"/>
    </row>
    <row r="710" spans="1:7" x14ac:dyDescent="0.3">
      <c r="A710" s="15"/>
      <c r="B710" s="15"/>
      <c r="C710" s="37"/>
      <c r="D710" s="37"/>
      <c r="E710" s="42"/>
      <c r="F710" s="43"/>
      <c r="G710" s="19"/>
    </row>
    <row r="711" spans="1:7" x14ac:dyDescent="0.3">
      <c r="A711" s="15"/>
      <c r="B711" s="15"/>
      <c r="C711" s="37"/>
      <c r="D711" s="37"/>
      <c r="E711" s="42"/>
      <c r="F711" s="43"/>
      <c r="G711" s="19"/>
    </row>
    <row r="712" spans="1:7" x14ac:dyDescent="0.3">
      <c r="A712" s="15"/>
      <c r="B712" s="15"/>
      <c r="C712" s="37"/>
      <c r="D712" s="37"/>
      <c r="E712" s="42"/>
      <c r="F712" s="43"/>
      <c r="G712" s="19"/>
    </row>
    <row r="713" spans="1:7" x14ac:dyDescent="0.3">
      <c r="A713" s="15"/>
      <c r="B713" s="15"/>
      <c r="C713" s="37"/>
      <c r="D713" s="37"/>
      <c r="E713" s="42"/>
      <c r="F713" s="43"/>
      <c r="G713" s="19"/>
    </row>
    <row r="714" spans="1:7" x14ac:dyDescent="0.3">
      <c r="A714" s="15"/>
      <c r="B714" s="15"/>
      <c r="C714" s="37"/>
      <c r="D714" s="37"/>
      <c r="E714" s="42"/>
      <c r="F714" s="43"/>
      <c r="G714" s="19"/>
    </row>
    <row r="715" spans="1:7" x14ac:dyDescent="0.3">
      <c r="A715" s="15"/>
      <c r="B715" s="15"/>
      <c r="C715" s="37"/>
      <c r="D715" s="37"/>
      <c r="E715" s="42"/>
      <c r="F715" s="43"/>
      <c r="G715" s="19"/>
    </row>
    <row r="716" spans="1:7" x14ac:dyDescent="0.3">
      <c r="A716" s="15"/>
      <c r="B716" s="15"/>
      <c r="C716" s="37"/>
      <c r="D716" s="37"/>
      <c r="E716" s="42"/>
      <c r="F716" s="43"/>
      <c r="G716" s="19"/>
    </row>
    <row r="717" spans="1:7" x14ac:dyDescent="0.3">
      <c r="A717" s="15"/>
      <c r="B717" s="15"/>
      <c r="C717" s="37"/>
      <c r="D717" s="37"/>
      <c r="E717" s="42"/>
      <c r="F717" s="43"/>
      <c r="G717" s="19"/>
    </row>
    <row r="718" spans="1:7" x14ac:dyDescent="0.3">
      <c r="A718" s="15"/>
      <c r="B718" s="15"/>
      <c r="C718" s="37"/>
      <c r="D718" s="37"/>
      <c r="E718" s="42"/>
      <c r="F718" s="43"/>
      <c r="G718" s="19"/>
    </row>
    <row r="719" spans="1:7" x14ac:dyDescent="0.3">
      <c r="A719" s="15"/>
      <c r="B719" s="15"/>
      <c r="C719" s="37"/>
      <c r="D719" s="37"/>
      <c r="E719" s="42"/>
      <c r="F719" s="43"/>
      <c r="G719" s="19"/>
    </row>
    <row r="720" spans="1:7" x14ac:dyDescent="0.3">
      <c r="A720" s="15"/>
      <c r="B720" s="15"/>
      <c r="C720" s="37"/>
      <c r="D720" s="37"/>
      <c r="E720" s="42"/>
      <c r="F720" s="43"/>
      <c r="G720" s="19"/>
    </row>
    <row r="721" spans="1:7" x14ac:dyDescent="0.3">
      <c r="A721" s="15"/>
      <c r="B721" s="15"/>
      <c r="C721" s="37"/>
      <c r="D721" s="37"/>
      <c r="E721" s="42"/>
      <c r="F721" s="43"/>
      <c r="G721" s="19"/>
    </row>
    <row r="722" spans="1:7" x14ac:dyDescent="0.3">
      <c r="A722" s="15"/>
      <c r="B722" s="15"/>
      <c r="C722" s="37"/>
      <c r="D722" s="37"/>
      <c r="E722" s="42"/>
      <c r="F722" s="43"/>
      <c r="G722" s="19"/>
    </row>
    <row r="723" spans="1:7" x14ac:dyDescent="0.3">
      <c r="A723" s="15"/>
      <c r="B723" s="15"/>
      <c r="C723" s="37"/>
      <c r="D723" s="37"/>
      <c r="E723" s="42"/>
      <c r="F723" s="43"/>
      <c r="G723" s="19"/>
    </row>
    <row r="724" spans="1:7" x14ac:dyDescent="0.3">
      <c r="A724" s="15"/>
      <c r="B724" s="15"/>
      <c r="C724" s="37"/>
      <c r="D724" s="37"/>
      <c r="E724" s="42"/>
      <c r="F724" s="43"/>
      <c r="G724" s="19"/>
    </row>
    <row r="725" spans="1:7" x14ac:dyDescent="0.3">
      <c r="A725" s="15"/>
      <c r="B725" s="15"/>
      <c r="C725" s="37"/>
      <c r="D725" s="37"/>
      <c r="E725" s="42"/>
      <c r="F725" s="43"/>
      <c r="G725" s="19"/>
    </row>
    <row r="726" spans="1:7" x14ac:dyDescent="0.3">
      <c r="A726" s="15"/>
      <c r="B726" s="15"/>
      <c r="C726" s="37"/>
      <c r="D726" s="37"/>
      <c r="E726" s="42"/>
      <c r="F726" s="43"/>
      <c r="G726" s="19"/>
    </row>
    <row r="727" spans="1:7" x14ac:dyDescent="0.3">
      <c r="A727" s="15"/>
      <c r="B727" s="15"/>
      <c r="C727" s="37"/>
      <c r="D727" s="37"/>
      <c r="E727" s="42"/>
      <c r="F727" s="43"/>
      <c r="G727" s="19"/>
    </row>
    <row r="728" spans="1:7" x14ac:dyDescent="0.3">
      <c r="A728" s="15"/>
      <c r="B728" s="15"/>
      <c r="C728" s="37"/>
      <c r="D728" s="37"/>
      <c r="E728" s="42"/>
      <c r="F728" s="43"/>
      <c r="G728" s="19"/>
    </row>
    <row r="729" spans="1:7" x14ac:dyDescent="0.3">
      <c r="A729" s="15"/>
      <c r="B729" s="15"/>
      <c r="C729" s="37"/>
      <c r="D729" s="37"/>
      <c r="E729" s="42"/>
      <c r="F729" s="43"/>
      <c r="G729" s="19"/>
    </row>
    <row r="730" spans="1:7" x14ac:dyDescent="0.3">
      <c r="A730" s="15"/>
      <c r="B730" s="15"/>
      <c r="C730" s="37"/>
      <c r="D730" s="37"/>
      <c r="E730" s="42"/>
      <c r="F730" s="43"/>
      <c r="G730" s="19"/>
    </row>
    <row r="731" spans="1:7" x14ac:dyDescent="0.3">
      <c r="A731" s="15"/>
      <c r="B731" s="15"/>
      <c r="C731" s="37"/>
      <c r="D731" s="37"/>
      <c r="E731" s="42"/>
      <c r="F731" s="43"/>
      <c r="G731" s="19"/>
    </row>
    <row r="732" spans="1:7" x14ac:dyDescent="0.3">
      <c r="A732" s="15"/>
      <c r="B732" s="15"/>
      <c r="C732" s="37"/>
      <c r="D732" s="37"/>
      <c r="E732" s="42"/>
      <c r="F732" s="43"/>
      <c r="G732" s="19"/>
    </row>
    <row r="733" spans="1:7" x14ac:dyDescent="0.3">
      <c r="A733" s="15"/>
      <c r="B733" s="15"/>
      <c r="C733" s="37"/>
      <c r="D733" s="37"/>
      <c r="E733" s="42"/>
      <c r="F733" s="43"/>
      <c r="G733" s="19"/>
    </row>
    <row r="734" spans="1:7" x14ac:dyDescent="0.3">
      <c r="A734" s="15"/>
      <c r="B734" s="15"/>
      <c r="C734" s="37"/>
      <c r="D734" s="37"/>
      <c r="E734" s="42"/>
      <c r="F734" s="43"/>
      <c r="G734" s="19"/>
    </row>
    <row r="735" spans="1:7" x14ac:dyDescent="0.3">
      <c r="A735" s="15"/>
      <c r="B735" s="15"/>
      <c r="C735" s="37"/>
      <c r="D735" s="37"/>
      <c r="E735" s="42"/>
      <c r="F735" s="43"/>
      <c r="G735" s="19"/>
    </row>
    <row r="736" spans="1:7" x14ac:dyDescent="0.3">
      <c r="A736" s="15"/>
      <c r="B736" s="15"/>
      <c r="C736" s="37"/>
      <c r="D736" s="37"/>
      <c r="E736" s="42"/>
      <c r="F736" s="43"/>
      <c r="G736" s="19"/>
    </row>
    <row r="737" spans="1:7" x14ac:dyDescent="0.3">
      <c r="A737" s="15"/>
      <c r="B737" s="15"/>
      <c r="C737" s="37"/>
      <c r="D737" s="37"/>
      <c r="E737" s="42"/>
      <c r="F737" s="43"/>
      <c r="G737" s="19"/>
    </row>
    <row r="738" spans="1:7" x14ac:dyDescent="0.3">
      <c r="A738" s="15"/>
      <c r="B738" s="15"/>
      <c r="C738" s="37"/>
      <c r="D738" s="37"/>
      <c r="E738" s="42"/>
      <c r="F738" s="43"/>
      <c r="G738" s="19"/>
    </row>
    <row r="739" spans="1:7" x14ac:dyDescent="0.3">
      <c r="A739" s="15"/>
      <c r="B739" s="15"/>
      <c r="C739" s="37"/>
      <c r="D739" s="37"/>
      <c r="E739" s="42"/>
      <c r="F739" s="43"/>
      <c r="G739" s="19"/>
    </row>
    <row r="740" spans="1:7" x14ac:dyDescent="0.3">
      <c r="A740" s="15"/>
      <c r="B740" s="15"/>
      <c r="C740" s="37"/>
      <c r="D740" s="37"/>
      <c r="E740" s="42"/>
      <c r="F740" s="43"/>
      <c r="G740" s="19"/>
    </row>
    <row r="741" spans="1:7" x14ac:dyDescent="0.3">
      <c r="A741" s="15"/>
      <c r="B741" s="15"/>
      <c r="C741" s="37"/>
      <c r="D741" s="37"/>
      <c r="E741" s="42"/>
      <c r="F741" s="43"/>
      <c r="G741" s="19"/>
    </row>
    <row r="742" spans="1:7" x14ac:dyDescent="0.3">
      <c r="A742" s="15"/>
      <c r="B742" s="15"/>
      <c r="C742" s="37"/>
      <c r="D742" s="37"/>
      <c r="E742" s="42"/>
      <c r="F742" s="43"/>
      <c r="G742" s="19"/>
    </row>
    <row r="743" spans="1:7" x14ac:dyDescent="0.3">
      <c r="A743" s="15"/>
      <c r="B743" s="15"/>
      <c r="C743" s="37"/>
      <c r="D743" s="37"/>
      <c r="E743" s="42"/>
      <c r="F743" s="43"/>
      <c r="G743" s="19"/>
    </row>
    <row r="744" spans="1:7" x14ac:dyDescent="0.3">
      <c r="A744" s="15"/>
      <c r="B744" s="15"/>
      <c r="C744" s="37"/>
      <c r="D744" s="37"/>
      <c r="E744" s="42"/>
      <c r="F744" s="43"/>
      <c r="G744" s="19"/>
    </row>
    <row r="745" spans="1:7" x14ac:dyDescent="0.3">
      <c r="A745" s="15"/>
      <c r="B745" s="15"/>
      <c r="C745" s="37"/>
      <c r="D745" s="37"/>
      <c r="E745" s="42"/>
      <c r="F745" s="43"/>
      <c r="G745" s="19"/>
    </row>
    <row r="746" spans="1:7" x14ac:dyDescent="0.3">
      <c r="A746" s="15"/>
      <c r="B746" s="15"/>
      <c r="C746" s="37"/>
      <c r="D746" s="37"/>
      <c r="E746" s="42"/>
      <c r="F746" s="43"/>
      <c r="G746" s="19"/>
    </row>
    <row r="747" spans="1:7" x14ac:dyDescent="0.3">
      <c r="A747" s="15"/>
      <c r="B747" s="15"/>
      <c r="C747" s="37"/>
      <c r="D747" s="37"/>
      <c r="E747" s="42"/>
      <c r="F747" s="43"/>
      <c r="G747" s="19"/>
    </row>
    <row r="748" spans="1:7" x14ac:dyDescent="0.3">
      <c r="A748" s="15"/>
      <c r="B748" s="15"/>
      <c r="C748" s="37"/>
      <c r="D748" s="37"/>
      <c r="E748" s="42"/>
      <c r="F748" s="43"/>
      <c r="G748" s="19"/>
    </row>
    <row r="749" spans="1:7" x14ac:dyDescent="0.3">
      <c r="A749" s="15"/>
      <c r="B749" s="15"/>
      <c r="C749" s="37"/>
      <c r="D749" s="37"/>
      <c r="E749" s="42"/>
      <c r="F749" s="43"/>
      <c r="G749" s="19"/>
    </row>
    <row r="750" spans="1:7" x14ac:dyDescent="0.3">
      <c r="A750" s="15"/>
      <c r="B750" s="15"/>
      <c r="C750" s="37"/>
      <c r="D750" s="37"/>
      <c r="E750" s="42"/>
      <c r="F750" s="43"/>
      <c r="G750" s="19"/>
    </row>
    <row r="751" spans="1:7" x14ac:dyDescent="0.3">
      <c r="A751" s="15"/>
      <c r="B751" s="15"/>
      <c r="C751" s="37"/>
      <c r="D751" s="37"/>
      <c r="E751" s="42"/>
      <c r="F751" s="43"/>
      <c r="G751" s="19"/>
    </row>
    <row r="752" spans="1:7" x14ac:dyDescent="0.3">
      <c r="A752" s="15"/>
      <c r="B752" s="15"/>
      <c r="C752" s="37"/>
      <c r="D752" s="37"/>
      <c r="E752" s="42"/>
      <c r="F752" s="43"/>
      <c r="G752" s="19"/>
    </row>
    <row r="753" spans="1:7" x14ac:dyDescent="0.3">
      <c r="A753" s="15"/>
      <c r="B753" s="15"/>
      <c r="C753" s="37"/>
      <c r="D753" s="37"/>
      <c r="E753" s="42"/>
      <c r="F753" s="43"/>
      <c r="G753" s="19"/>
    </row>
    <row r="754" spans="1:7" x14ac:dyDescent="0.3">
      <c r="A754" s="15"/>
      <c r="B754" s="15"/>
      <c r="C754" s="37"/>
      <c r="D754" s="37"/>
      <c r="E754" s="42"/>
      <c r="F754" s="43"/>
      <c r="G754" s="19"/>
    </row>
    <row r="755" spans="1:7" x14ac:dyDescent="0.3">
      <c r="A755" s="15"/>
      <c r="B755" s="15"/>
      <c r="C755" s="37"/>
      <c r="D755" s="37"/>
      <c r="E755" s="42"/>
      <c r="F755" s="43"/>
      <c r="G755" s="19"/>
    </row>
  </sheetData>
  <dataConsolidate/>
  <pageMargins left="0.70866141732283472" right="0.70866141732283472" top="0.74803149606299213" bottom="0.74803149606299213" header="0.31496062992125984" footer="0.31496062992125984"/>
  <pageSetup scale="5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20-01-050</vt:lpstr>
      <vt:lpstr>'20-01-050'!Área_de_impresión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Ana Corina Guillen</dc:creator>
  <cp:lastModifiedBy>Jonathan Aranda</cp:lastModifiedBy>
  <dcterms:created xsi:type="dcterms:W3CDTF">2026-01-26T18:22:29Z</dcterms:created>
  <dcterms:modified xsi:type="dcterms:W3CDTF">2026-02-10T11:53:43Z</dcterms:modified>
</cp:coreProperties>
</file>